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F:\Förderprogramme EU\EFRE 2021-2027\HIP\Formulare und Muster\Innovationstransfer\"/>
    </mc:Choice>
  </mc:AlternateContent>
  <bookViews>
    <workbookView xWindow="0" yWindow="0" windowWidth="20490" windowHeight="9390" tabRatio="877"/>
  </bookViews>
  <sheets>
    <sheet name="Erläuterungen" sheetId="29" r:id="rId1"/>
    <sheet name="Übersicht" sheetId="8" r:id="rId2"/>
    <sheet name="Sachaufwendungen" sheetId="7" r:id="rId3"/>
    <sheet name="Investitionen" sheetId="30" r:id="rId4"/>
    <sheet name="Personalaufwendungen" sheetId="39" r:id="rId5"/>
    <sheet name="Sonstige" sheetId="24" r:id="rId6"/>
    <sheet name="Grenzen" sheetId="21" state="hidden" r:id="rId7"/>
  </sheets>
  <externalReferences>
    <externalReference r:id="rId8"/>
    <externalReference r:id="rId9"/>
  </externalReferences>
  <definedNames>
    <definedName name="Auswahl">[1]Tabelle1!$A$1:$A$2</definedName>
    <definedName name="_xlnm.Print_Area" localSheetId="0">Erläuterungen!$A$3:$I$43</definedName>
    <definedName name="_xlnm.Print_Area" localSheetId="3">Investitionen!$A$1:$C$34</definedName>
    <definedName name="_xlnm.Print_Area" localSheetId="2">Sachaufwendungen!$A$1:$C$34</definedName>
    <definedName name="_xlnm.Print_Area" localSheetId="5">Sonstige!$A$1:$B$34</definedName>
    <definedName name="_xlnm.Print_Area" localSheetId="1">Übersicht!$A$1:$E$21</definedName>
    <definedName name="ja" localSheetId="3">#REF!</definedName>
    <definedName name="ja" localSheetId="4">#REF!</definedName>
    <definedName name="ja">Grenzen!$A$11:$A$11</definedName>
    <definedName name="KMU">[2]Tabelle2!$A$1:$A$2</definedName>
    <definedName name="MWST" localSheetId="0">#REF!</definedName>
    <definedName name="MWST" localSheetId="3">#REF!</definedName>
    <definedName name="MWST" localSheetId="4">#REF!</definedName>
    <definedName name="MWST">#REF!</definedName>
    <definedName name="Verwaltungsvorschrift" localSheetId="0">#REF!</definedName>
    <definedName name="Verwaltungsvorschrift" localSheetId="3">#REF!</definedName>
    <definedName name="Verwaltungsvorschrift" localSheetId="4">#REF!</definedName>
    <definedName name="Verwaltungsvorschrift">#REF!</definedName>
  </definedNames>
  <calcPr calcId="162913"/>
</workbook>
</file>

<file path=xl/calcChain.xml><?xml version="1.0" encoding="utf-8"?>
<calcChain xmlns="http://schemas.openxmlformats.org/spreadsheetml/2006/main">
  <c r="A5" i="39" l="1"/>
  <c r="A3" i="39"/>
  <c r="J25" i="39" l="1"/>
  <c r="I25" i="39"/>
  <c r="J24" i="39"/>
  <c r="I24" i="39"/>
  <c r="J23" i="39"/>
  <c r="I23" i="39"/>
  <c r="K23" i="39" s="1"/>
  <c r="J22" i="39"/>
  <c r="I22" i="39"/>
  <c r="J21" i="39"/>
  <c r="I21" i="39"/>
  <c r="K21" i="39" s="1"/>
  <c r="J20" i="39"/>
  <c r="I20" i="39"/>
  <c r="J19" i="39"/>
  <c r="I19" i="39"/>
  <c r="K19" i="39" s="1"/>
  <c r="J18" i="39"/>
  <c r="I18" i="39"/>
  <c r="J17" i="39"/>
  <c r="I17" i="39"/>
  <c r="K17" i="39" s="1"/>
  <c r="J16" i="39"/>
  <c r="I16" i="39"/>
  <c r="J15" i="39"/>
  <c r="I15" i="39"/>
  <c r="K15" i="39" s="1"/>
  <c r="J14" i="39"/>
  <c r="I14" i="39"/>
  <c r="J13" i="39"/>
  <c r="I13" i="39"/>
  <c r="J12" i="39"/>
  <c r="I12" i="39"/>
  <c r="K12" i="39" s="1"/>
  <c r="J11" i="39"/>
  <c r="I11" i="39"/>
  <c r="K18" i="39" l="1"/>
  <c r="K22" i="39"/>
  <c r="I26" i="39"/>
  <c r="D13" i="8" s="1"/>
  <c r="J26" i="39"/>
  <c r="J28" i="39" s="1"/>
  <c r="D14" i="8" s="1"/>
  <c r="K24" i="39"/>
  <c r="K14" i="39"/>
  <c r="K16" i="39"/>
  <c r="K25" i="39"/>
  <c r="K13" i="39"/>
  <c r="K20" i="39"/>
  <c r="K11" i="39"/>
  <c r="E13" i="8" l="1"/>
  <c r="E14" i="8"/>
  <c r="K26" i="39"/>
  <c r="A5" i="8" l="1"/>
  <c r="A3" i="8"/>
  <c r="A5" i="30" l="1"/>
  <c r="A3" i="30"/>
  <c r="B34" i="30"/>
  <c r="D12" i="8" s="1"/>
  <c r="C34" i="30"/>
  <c r="E12" i="8" s="1"/>
  <c r="A5" i="24" l="1"/>
  <c r="A3" i="24"/>
  <c r="A5" i="7"/>
  <c r="A3" i="7"/>
  <c r="C34" i="7" l="1"/>
  <c r="E11" i="8" s="1"/>
  <c r="B34" i="7"/>
  <c r="D11" i="8" s="1"/>
  <c r="B34" i="24"/>
  <c r="D15" i="8" s="1"/>
  <c r="D16" i="8" l="1"/>
  <c r="E16" i="8"/>
</calcChain>
</file>

<file path=xl/sharedStrings.xml><?xml version="1.0" encoding="utf-8"?>
<sst xmlns="http://schemas.openxmlformats.org/spreadsheetml/2006/main" count="107" uniqueCount="65">
  <si>
    <t>Projektname</t>
  </si>
  <si>
    <t>Sachaufwendungen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</si>
  <si>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</si>
  <si>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</si>
  <si>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</si>
  <si>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</si>
  <si>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</si>
  <si>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</si>
  <si>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</si>
  <si>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Personalaufwendungen</t>
  </si>
  <si>
    <t>lfd. Nr.</t>
  </si>
  <si>
    <t>Name, Vorname</t>
  </si>
  <si>
    <t>Beschäftigungs-umfang gesamt
(in %)</t>
  </si>
  <si>
    <t>Funktion / Aufgabe im Projekt</t>
  </si>
  <si>
    <t>Beschäftigungs-umfang im Projekt
(in %)</t>
  </si>
  <si>
    <t>Dauer im Projekt
(in Monaten)</t>
  </si>
  <si>
    <t>Bitte drucken Sie alle Tabellenblätter aus!</t>
  </si>
  <si>
    <t>Gemeinkostenpauschale</t>
  </si>
  <si>
    <t>Gesamt</t>
  </si>
  <si>
    <t>Zuwendungsfähig</t>
  </si>
  <si>
    <t>Jahr</t>
  </si>
  <si>
    <t>Detaillierte Aufstellung der Aufwendungen</t>
  </si>
  <si>
    <t>Wichtige Erläuterungen</t>
  </si>
  <si>
    <t>Definition</t>
  </si>
  <si>
    <t>Voraussetzungen</t>
  </si>
  <si>
    <t>Zuwendungsfähige Ausgaben</t>
  </si>
  <si>
    <t xml:space="preserve">Dem Personal werden die Aufgaben schriftlich zugewiesen oder das Personal wird eigens für diese Aufgabe eingestellt.
Die Abordnung oder die schriftliche Zuweisung der Aufgaben bzw. die Stellenbeschreibung muss eine detaillierte Beschreibung der Projekttätigkeiten und den dafür vorgesehenen Beschäftigungs- bzw. Zeitumfang enthalten. Die Tätigkeiten und (bei anteilig im Projekt Beschäftigten) der Zeitaufwand sind schriftlich zu dokumentieren und für die Abrechnung vorzulegen.
</t>
  </si>
  <si>
    <t>Sonstige nicht zuwendungsfähige Aufwendungen</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</si>
  <si>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</si>
  <si>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</si>
  <si>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</si>
  <si>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</si>
  <si>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</si>
  <si>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</si>
  <si>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</si>
  <si>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</si>
  <si>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</si>
  <si>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</si>
  <si>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</si>
  <si>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</si>
  <si>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Aufstellung Gesamtaufwendungen</t>
  </si>
  <si>
    <t xml:space="preserve">Investitionen </t>
  </si>
  <si>
    <t>Das Tabellenblatt "Übersicht" wird automatisch durch das Ausfüllen der folgenden Tabellenblättern befüllt. Die Beträge aus der Übersicht sind in das Antragsformular zu übertragen.</t>
  </si>
  <si>
    <t>Folgende Aufwendungen sind generell nicht zuwendungsfähig, unbeschadet weiterer Ausschlüsse in der jeweiligen Verwaltungsvorschrift:</t>
  </si>
  <si>
    <t>max. Stunden pro Jahr</t>
  </si>
  <si>
    <t xml:space="preserve">Alle Tabellenblätter sind auszudrucken und im Original dem Antrag beizulegen. </t>
  </si>
  <si>
    <t xml:space="preserve">Die Gemeinkostenpauschale umfasst indirekte Aufwendungen, die im direkten Zusammenhang mit dem im Projekt beschäftigten Personal stehen wie Büromiete, Strom, Wasser, Reinigung, IT-Wartung, Telefon / Internet (laufende Kosten), Büroverbrauchsmaterial, Visitenkarten, Steuerbüro- / Lohnabrechnungskosten, gesetzliche Unfallversicherung, Arbeitskleidung. Eine Einzelabrechnung dieser Aufwendungen als Sachaufwendungen ist nicht möglich.
</t>
  </si>
  <si>
    <t>Gruppe 1</t>
  </si>
  <si>
    <t>Gruppe 2</t>
  </si>
  <si>
    <t>E13 bis E14 TV-L für den höheren Dienst / wissenschaftlicher Bereich / Projektleitung / Technologietransfer (Effizienzmoderator/in, Technologietransfermanager/in)</t>
  </si>
  <si>
    <t>E9 bis E11 TV-L für den gehobenen Dienst / technischer Bereich / Assistenz</t>
  </si>
  <si>
    <t>Investitionen</t>
  </si>
  <si>
    <t>wöchentl. Arbeitszeit</t>
  </si>
  <si>
    <t>jährliche Personal-aufwendungen</t>
  </si>
  <si>
    <t>gesamt</t>
  </si>
  <si>
    <t>zuwendungs-fähig</t>
  </si>
  <si>
    <t>nicht zuwendungs-fähig</t>
  </si>
  <si>
    <t xml:space="preserve">Personalaufwendungen bestehen aus den Entgelten bzw. Bezügen, den Sozialversicherungsbeiträgen (einschl. Arbeitgeberanteil) sowie ggf. weiteren Bestandteilen und werden brutto angesetzt. Jahressonderzahlungen können, soweit sie projektunabhängig sind, anteilig entsprechend dem Umfang der Beschäftigung im Projekt anerkannt werden. Soweit sie projektabhängig gezahlt werden, können sie insoweit anerkannt werden, als sie auf die Beschäftigung in dem geförderten Vorhaben entfallen.
</t>
  </si>
  <si>
    <t>Nicht zuwendungsfähige Ausgaben</t>
  </si>
  <si>
    <t xml:space="preserve">Bei Beamten sind Leistungen durch die Beihilfe nicht zuwendungsfähig.
</t>
  </si>
  <si>
    <t>Personalaufwendungen (tatsächliche Kosten)</t>
  </si>
  <si>
    <t>EFRE 2021 -2027 VwV HIP</t>
  </si>
  <si>
    <t>hier: Innovationstransfer</t>
  </si>
  <si>
    <t>Antragsteller/in</t>
  </si>
  <si>
    <t>Personalaufwendungen sind Aufwendungen, die für eigenes Personal anfallen. Eigenes Personal bedeutet, dass es bei Antragsteller/in / Zuwendungsempfänger/in angestellt ist und von diesem nachweislich bezahlt wird.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</si>
</sst>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7"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b/>
      <sz val="11"/>
      <name val="Arial"/>
      <family val="2"/>
    </font>
    <font>
      <b/>
      <sz val="10"/>
      <color theme="3"/>
      <name val="Arial"/>
      <family val="2"/>
    </font>
    <font>
      <b/>
      <sz val="11"/>
      <color theme="3"/>
      <name val="Calibri"/>
      <family val="2"/>
      <scheme val="minor"/>
    </font>
    <font>
      <sz val="11"/>
      <name val="Wingdings"/>
      <charset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0" fontId="6" fillId="0" borderId="0"/>
    <xf numFmtId="0" fontId="4" fillId="0" borderId="0"/>
    <xf numFmtId="0" fontId="15" fillId="0" borderId="19" applyNumberFormat="0" applyFill="0" applyAlignment="0" applyProtection="0"/>
    <xf numFmtId="0" fontId="4" fillId="0" borderId="0"/>
  </cellStyleXfs>
  <cellXfs count="187">
    <xf numFmtId="0" fontId="0" fillId="0" borderId="0" xfId="0"/>
    <xf numFmtId="0" fontId="1" fillId="3" borderId="0" xfId="0" applyFont="1" applyFill="1"/>
    <xf numFmtId="0" fontId="0" fillId="3" borderId="0" xfId="0" applyFill="1"/>
    <xf numFmtId="0" fontId="0" fillId="3" borderId="0" xfId="0" applyFill="1" applyBorder="1"/>
    <xf numFmtId="0" fontId="5" fillId="3" borderId="0" xfId="0" applyFont="1" applyFill="1"/>
    <xf numFmtId="0" fontId="7" fillId="3" borderId="0" xfId="0" applyFont="1" applyFill="1"/>
    <xf numFmtId="0" fontId="8" fillId="3" borderId="0" xfId="0" applyFont="1" applyFill="1"/>
    <xf numFmtId="0" fontId="3" fillId="3" borderId="0" xfId="0" applyFont="1" applyFill="1"/>
    <xf numFmtId="0" fontId="8" fillId="3" borderId="0" xfId="0" applyFont="1" applyFill="1" applyAlignment="1">
      <alignment wrapText="1"/>
    </xf>
    <xf numFmtId="0" fontId="3" fillId="3" borderId="0" xfId="0" applyFont="1" applyFill="1" applyAlignment="1">
      <alignment wrapText="1"/>
    </xf>
    <xf numFmtId="164" fontId="8" fillId="3" borderId="1" xfId="0" applyNumberFormat="1" applyFont="1" applyFill="1" applyBorder="1" applyAlignment="1">
      <alignment horizontal="right"/>
    </xf>
    <xf numFmtId="0" fontId="0" fillId="3" borderId="0" xfId="0" applyFill="1" applyProtection="1"/>
    <xf numFmtId="0" fontId="0" fillId="3" borderId="0" xfId="0" applyFill="1" applyAlignment="1">
      <alignment vertical="center"/>
    </xf>
    <xf numFmtId="164" fontId="2" fillId="3" borderId="5" xfId="0" applyNumberFormat="1" applyFont="1" applyFill="1" applyBorder="1" applyAlignment="1">
      <alignment vertical="center"/>
    </xf>
    <xf numFmtId="164" fontId="2" fillId="3" borderId="1" xfId="0" applyNumberFormat="1" applyFont="1" applyFill="1" applyBorder="1" applyAlignment="1">
      <alignment vertical="center"/>
    </xf>
    <xf numFmtId="0" fontId="3" fillId="4" borderId="1" xfId="0" applyFont="1" applyFill="1" applyBorder="1" applyAlignment="1">
      <alignment horizontal="center"/>
    </xf>
    <xf numFmtId="0" fontId="2" fillId="4" borderId="1" xfId="0" applyFont="1" applyFill="1" applyBorder="1" applyAlignment="1">
      <alignment horizontal="center" vertical="center"/>
    </xf>
    <xf numFmtId="0" fontId="3" fillId="4" borderId="5" xfId="0" applyFont="1" applyFill="1" applyBorder="1" applyAlignment="1">
      <alignment horizontal="center"/>
    </xf>
    <xf numFmtId="0" fontId="2" fillId="4" borderId="5" xfId="0" applyFont="1" applyFill="1" applyBorder="1" applyAlignment="1">
      <alignment horizontal="center" vertical="center"/>
    </xf>
    <xf numFmtId="0" fontId="5" fillId="4" borderId="5" xfId="0" applyFont="1" applyFill="1" applyBorder="1" applyAlignment="1">
      <alignment horizontal="center"/>
    </xf>
    <xf numFmtId="0" fontId="5" fillId="4" borderId="1" xfId="0" applyFont="1" applyFill="1" applyBorder="1" applyAlignment="1">
      <alignment horizontal="center"/>
    </xf>
    <xf numFmtId="0" fontId="9" fillId="4" borderId="1" xfId="1" applyFont="1" applyFill="1" applyBorder="1" applyAlignment="1">
      <alignment horizontal="center"/>
    </xf>
    <xf numFmtId="0" fontId="10" fillId="4" borderId="1" xfId="1" applyFont="1" applyFill="1" applyBorder="1" applyAlignment="1">
      <alignment horizontal="center" vertical="top" wrapText="1"/>
    </xf>
    <xf numFmtId="49" fontId="9" fillId="4" borderId="1" xfId="1" applyNumberFormat="1" applyFont="1" applyFill="1" applyBorder="1" applyAlignment="1">
      <alignment horizontal="center" vertical="top" wrapText="1"/>
    </xf>
    <xf numFmtId="0" fontId="4" fillId="3" borderId="0" xfId="0" applyFont="1" applyFill="1"/>
    <xf numFmtId="0" fontId="0" fillId="5" borderId="0" xfId="0" applyFill="1"/>
    <xf numFmtId="0" fontId="0" fillId="6" borderId="12" xfId="0" applyFill="1" applyBorder="1"/>
    <xf numFmtId="0" fontId="0" fillId="6" borderId="13" xfId="0" applyFill="1" applyBorder="1"/>
    <xf numFmtId="0" fontId="0" fillId="6" borderId="14" xfId="0" applyFill="1" applyBorder="1"/>
    <xf numFmtId="0" fontId="12" fillId="6" borderId="15" xfId="0" applyFont="1" applyFill="1" applyBorder="1"/>
    <xf numFmtId="0" fontId="0" fillId="6" borderId="0" xfId="0" applyFill="1" applyBorder="1"/>
    <xf numFmtId="0" fontId="0" fillId="6" borderId="16" xfId="0" applyFill="1" applyBorder="1"/>
    <xf numFmtId="0" fontId="0" fillId="6" borderId="17" xfId="0" applyFill="1" applyBorder="1"/>
    <xf numFmtId="0" fontId="0" fillId="6" borderId="10" xfId="0" applyFill="1" applyBorder="1"/>
    <xf numFmtId="0" fontId="0" fillId="6" borderId="18" xfId="0" applyFill="1" applyBorder="1"/>
    <xf numFmtId="0" fontId="8" fillId="3" borderId="0" xfId="0" applyFont="1" applyFill="1" applyBorder="1"/>
    <xf numFmtId="0" fontId="13" fillId="6" borderId="15" xfId="0" applyFont="1" applyFill="1" applyBorder="1"/>
    <xf numFmtId="164" fontId="4" fillId="3" borderId="5" xfId="0" applyNumberFormat="1" applyFont="1" applyFill="1" applyBorder="1" applyAlignment="1">
      <alignment horizontal="right" vertical="center"/>
    </xf>
    <xf numFmtId="0" fontId="5" fillId="4" borderId="5" xfId="0" applyFont="1" applyFill="1" applyBorder="1" applyAlignment="1">
      <alignment horizontal="center"/>
    </xf>
    <xf numFmtId="0" fontId="3" fillId="4" borderId="5" xfId="0" applyFont="1" applyFill="1" applyBorder="1" applyAlignment="1">
      <alignment horizontal="center"/>
    </xf>
    <xf numFmtId="0" fontId="2" fillId="4" borderId="5" xfId="0" applyFont="1" applyFill="1" applyBorder="1" applyAlignment="1">
      <alignment horizontal="center" vertical="center"/>
    </xf>
    <xf numFmtId="164" fontId="4" fillId="3" borderId="5" xfId="0" applyNumberFormat="1" applyFont="1" applyFill="1" applyBorder="1" applyAlignment="1">
      <alignment vertical="center"/>
    </xf>
    <xf numFmtId="164" fontId="4" fillId="3" borderId="1" xfId="0" applyNumberFormat="1" applyFont="1" applyFill="1" applyBorder="1" applyAlignment="1">
      <alignment vertical="center"/>
    </xf>
    <xf numFmtId="0" fontId="0" fillId="3" borderId="0" xfId="0" applyFill="1" applyBorder="1" applyAlignment="1" applyProtection="1"/>
    <xf numFmtId="0" fontId="14" fillId="3" borderId="0" xfId="0" applyFont="1" applyFill="1" applyBorder="1" applyAlignment="1">
      <alignment vertical="center" wrapText="1"/>
    </xf>
    <xf numFmtId="0" fontId="0" fillId="3" borderId="0" xfId="0" applyFill="1" applyAlignment="1">
      <alignment horizontal="left" wrapText="1"/>
    </xf>
    <xf numFmtId="0" fontId="3" fillId="4" borderId="5" xfId="0" applyFont="1" applyFill="1" applyBorder="1" applyAlignment="1">
      <alignment horizontal="center"/>
    </xf>
    <xf numFmtId="0" fontId="2" fillId="4" borderId="5" xfId="0" applyFont="1" applyFill="1" applyBorder="1" applyAlignment="1">
      <alignment horizontal="center" vertical="center"/>
    </xf>
    <xf numFmtId="0" fontId="5" fillId="4" borderId="5" xfId="0" applyFont="1" applyFill="1" applyBorder="1" applyAlignment="1">
      <alignment horizontal="center"/>
    </xf>
    <xf numFmtId="49" fontId="2" fillId="4" borderId="5" xfId="0" applyNumberFormat="1" applyFont="1" applyFill="1" applyBorder="1" applyAlignment="1" applyProtection="1">
      <alignment horizontal="right" vertical="center"/>
    </xf>
    <xf numFmtId="0" fontId="8" fillId="3" borderId="1" xfId="0" applyFont="1" applyFill="1" applyBorder="1" applyAlignment="1">
      <alignment vertical="center"/>
    </xf>
    <xf numFmtId="0" fontId="8" fillId="3" borderId="1" xfId="0" applyFont="1" applyFill="1" applyBorder="1" applyAlignment="1" applyProtection="1">
      <alignment horizontal="left" vertical="center" wrapText="1"/>
      <protection locked="0"/>
    </xf>
    <xf numFmtId="10" fontId="8" fillId="3" borderId="1" xfId="0" applyNumberFormat="1" applyFont="1" applyFill="1" applyBorder="1" applyAlignment="1" applyProtection="1">
      <alignment vertical="center"/>
      <protection locked="0"/>
    </xf>
    <xf numFmtId="0" fontId="8" fillId="3" borderId="1" xfId="0" applyFont="1" applyFill="1" applyBorder="1" applyAlignment="1" applyProtection="1">
      <alignment vertical="center"/>
      <protection locked="0"/>
    </xf>
    <xf numFmtId="164" fontId="8" fillId="3" borderId="1" xfId="0" applyNumberFormat="1" applyFont="1" applyFill="1" applyBorder="1" applyAlignment="1">
      <alignment horizontal="right" vertical="center"/>
    </xf>
    <xf numFmtId="0" fontId="8" fillId="3" borderId="0" xfId="0" applyFont="1" applyFill="1" applyAlignment="1">
      <alignment vertical="center"/>
    </xf>
    <xf numFmtId="0" fontId="8" fillId="3" borderId="0" xfId="0" applyFont="1" applyFill="1" applyBorder="1" applyAlignment="1">
      <alignment horizontal="center" vertical="center"/>
    </xf>
    <xf numFmtId="49" fontId="0" fillId="3" borderId="5" xfId="0" applyNumberFormat="1" applyFill="1" applyBorder="1" applyAlignment="1" applyProtection="1">
      <alignment horizontal="left" vertical="center" wrapText="1"/>
      <protection locked="0"/>
    </xf>
    <xf numFmtId="49" fontId="4" fillId="3" borderId="1" xfId="0" applyNumberFormat="1" applyFont="1" applyFill="1" applyBorder="1" applyAlignment="1" applyProtection="1">
      <alignment horizontal="left" vertical="center" wrapText="1"/>
      <protection locked="0"/>
    </xf>
    <xf numFmtId="49" fontId="0" fillId="3" borderId="1" xfId="0" applyNumberFormat="1" applyFill="1" applyBorder="1" applyAlignment="1" applyProtection="1">
      <alignment horizontal="left" vertical="center" wrapText="1"/>
      <protection locked="0"/>
    </xf>
    <xf numFmtId="0" fontId="4" fillId="3" borderId="0" xfId="2" applyFill="1"/>
    <xf numFmtId="0" fontId="4" fillId="3" borderId="0" xfId="2" applyFill="1" applyAlignment="1">
      <alignment vertical="center"/>
    </xf>
    <xf numFmtId="49" fontId="2" fillId="4" borderId="5" xfId="2" applyNumberFormat="1" applyFont="1" applyFill="1" applyBorder="1" applyAlignment="1" applyProtection="1">
      <alignment horizontal="right" vertical="center"/>
    </xf>
    <xf numFmtId="0" fontId="3" fillId="4" borderId="1" xfId="2" applyFont="1" applyFill="1" applyBorder="1" applyAlignment="1">
      <alignment horizontal="center"/>
    </xf>
    <xf numFmtId="0" fontId="3" fillId="4" borderId="5" xfId="2" applyFont="1" applyFill="1" applyBorder="1" applyAlignment="1">
      <alignment horizontal="center"/>
    </xf>
    <xf numFmtId="0" fontId="2" fillId="4" borderId="1" xfId="2" applyFont="1" applyFill="1" applyBorder="1" applyAlignment="1">
      <alignment horizontal="center" vertical="center"/>
    </xf>
    <xf numFmtId="0" fontId="2" fillId="4" borderId="5" xfId="2" applyFont="1" applyFill="1" applyBorder="1" applyAlignment="1">
      <alignment horizontal="center" vertical="center"/>
    </xf>
    <xf numFmtId="0" fontId="1" fillId="3" borderId="0" xfId="2" applyFont="1" applyFill="1"/>
    <xf numFmtId="0" fontId="0" fillId="3" borderId="0" xfId="0" applyFill="1" applyAlignment="1">
      <alignment horizontal="left" wrapText="1"/>
    </xf>
    <xf numFmtId="0" fontId="11" fillId="5" borderId="0" xfId="0" applyFont="1" applyFill="1" applyAlignment="1">
      <alignment horizontal="center"/>
    </xf>
    <xf numFmtId="0" fontId="4" fillId="3" borderId="0" xfId="0" applyFont="1" applyFill="1" applyAlignment="1">
      <alignment horizontal="left" wrapText="1"/>
    </xf>
    <xf numFmtId="0" fontId="8" fillId="4" borderId="8" xfId="3" applyFont="1" applyFill="1" applyBorder="1" applyAlignment="1" applyProtection="1"/>
    <xf numFmtId="0" fontId="8" fillId="4" borderId="20" xfId="3" applyFont="1" applyFill="1" applyBorder="1" applyAlignment="1" applyProtection="1"/>
    <xf numFmtId="0" fontId="10" fillId="4" borderId="20" xfId="1" applyFont="1" applyFill="1" applyBorder="1" applyAlignment="1" applyProtection="1">
      <alignment vertical="top" wrapText="1"/>
    </xf>
    <xf numFmtId="0" fontId="13" fillId="4" borderId="7" xfId="1" applyFont="1" applyFill="1" applyBorder="1" applyAlignment="1" applyProtection="1">
      <alignment wrapText="1"/>
    </xf>
    <xf numFmtId="0" fontId="8" fillId="3" borderId="0" xfId="0" applyFont="1" applyFill="1" applyProtection="1"/>
    <xf numFmtId="0" fontId="8" fillId="4" borderId="0" xfId="0" applyFont="1" applyFill="1" applyBorder="1" applyProtection="1"/>
    <xf numFmtId="0" fontId="10" fillId="4" borderId="0" xfId="1" applyFont="1" applyFill="1" applyBorder="1" applyProtection="1"/>
    <xf numFmtId="0" fontId="10" fillId="4" borderId="22" xfId="1" applyFont="1" applyFill="1" applyBorder="1" applyProtection="1"/>
    <xf numFmtId="0" fontId="10" fillId="3" borderId="0" xfId="1" applyFont="1" applyFill="1" applyBorder="1" applyProtection="1"/>
    <xf numFmtId="0" fontId="4" fillId="3" borderId="0" xfId="0" applyFont="1" applyFill="1" applyProtection="1"/>
    <xf numFmtId="0" fontId="8" fillId="3" borderId="8" xfId="0" applyFont="1" applyFill="1" applyBorder="1" applyAlignment="1" applyProtection="1">
      <alignment vertical="top"/>
    </xf>
    <xf numFmtId="0" fontId="8" fillId="3" borderId="20" xfId="0" applyFont="1" applyFill="1" applyBorder="1" applyAlignment="1" applyProtection="1">
      <alignment vertical="top"/>
    </xf>
    <xf numFmtId="0" fontId="8" fillId="3" borderId="20" xfId="0" applyFont="1" applyFill="1" applyBorder="1" applyProtection="1"/>
    <xf numFmtId="0" fontId="10" fillId="3" borderId="20" xfId="1" applyFont="1" applyFill="1" applyBorder="1" applyProtection="1"/>
    <xf numFmtId="0" fontId="10" fillId="3" borderId="7" xfId="1" applyFont="1" applyFill="1" applyBorder="1" applyProtection="1"/>
    <xf numFmtId="0" fontId="16" fillId="3" borderId="21" xfId="0" applyFont="1" applyFill="1" applyBorder="1" applyAlignment="1" applyProtection="1">
      <alignment horizontal="right" vertical="top"/>
    </xf>
    <xf numFmtId="0" fontId="8" fillId="3" borderId="21" xfId="0" applyFont="1" applyFill="1" applyBorder="1" applyAlignment="1" applyProtection="1">
      <alignment vertical="top"/>
    </xf>
    <xf numFmtId="0" fontId="8" fillId="3" borderId="0" xfId="0" applyFont="1" applyFill="1" applyBorder="1" applyAlignment="1" applyProtection="1">
      <alignment vertical="top" wrapText="1"/>
    </xf>
    <xf numFmtId="0" fontId="8" fillId="3" borderId="0" xfId="0" applyFont="1" applyFill="1" applyBorder="1" applyProtection="1"/>
    <xf numFmtId="0" fontId="10" fillId="3" borderId="22" xfId="1" applyFont="1" applyFill="1" applyBorder="1" applyProtection="1"/>
    <xf numFmtId="0" fontId="8" fillId="3" borderId="11" xfId="0" applyFont="1" applyFill="1" applyBorder="1" applyAlignment="1" applyProtection="1">
      <alignment vertical="top"/>
    </xf>
    <xf numFmtId="0" fontId="8" fillId="3" borderId="6" xfId="0" applyFont="1" applyFill="1" applyBorder="1" applyAlignment="1" applyProtection="1">
      <alignment vertical="top" wrapText="1"/>
    </xf>
    <xf numFmtId="0" fontId="8" fillId="3" borderId="6" xfId="0" applyFont="1" applyFill="1" applyBorder="1" applyProtection="1"/>
    <xf numFmtId="0" fontId="10" fillId="3" borderId="6" xfId="1" applyFont="1" applyFill="1" applyBorder="1" applyProtection="1"/>
    <xf numFmtId="0" fontId="10" fillId="3" borderId="9" xfId="1" applyFont="1" applyFill="1" applyBorder="1" applyProtection="1"/>
    <xf numFmtId="0" fontId="16" fillId="3" borderId="21" xfId="0" applyFont="1" applyFill="1" applyBorder="1" applyAlignment="1" applyProtection="1">
      <alignment horizontal="left" vertical="top"/>
    </xf>
    <xf numFmtId="0" fontId="8" fillId="3" borderId="0" xfId="0" applyFont="1" applyFill="1" applyBorder="1" applyAlignment="1" applyProtection="1">
      <alignment vertical="top"/>
    </xf>
    <xf numFmtId="0" fontId="8" fillId="3" borderId="6" xfId="0" applyFont="1" applyFill="1" applyBorder="1" applyAlignment="1" applyProtection="1">
      <alignment vertical="top"/>
    </xf>
    <xf numFmtId="0" fontId="0" fillId="3" borderId="0" xfId="0" applyFill="1" applyBorder="1" applyAlignment="1">
      <alignment horizontal="left" wrapText="1"/>
    </xf>
    <xf numFmtId="0" fontId="8" fillId="4" borderId="6" xfId="0" applyFont="1" applyFill="1" applyBorder="1" applyProtection="1"/>
    <xf numFmtId="0" fontId="10" fillId="4" borderId="6" xfId="1" applyFont="1" applyFill="1" applyBorder="1" applyProtection="1"/>
    <xf numFmtId="0" fontId="10" fillId="4" borderId="9" xfId="1" applyFont="1" applyFill="1" applyBorder="1" applyProtection="1"/>
    <xf numFmtId="0" fontId="0" fillId="3" borderId="0" xfId="0" applyFill="1" applyBorder="1" applyAlignment="1">
      <alignment horizontal="left" vertical="center"/>
    </xf>
    <xf numFmtId="164" fontId="4" fillId="3" borderId="0" xfId="0" applyNumberFormat="1" applyFont="1" applyFill="1" applyBorder="1" applyAlignment="1">
      <alignment vertical="center"/>
    </xf>
    <xf numFmtId="164" fontId="4" fillId="3" borderId="1" xfId="0" applyNumberFormat="1" applyFont="1" applyFill="1" applyBorder="1" applyAlignment="1">
      <alignment horizontal="right" vertical="center"/>
    </xf>
    <xf numFmtId="49" fontId="2" fillId="4" borderId="1" xfId="0" applyNumberFormat="1" applyFont="1" applyFill="1" applyBorder="1" applyAlignment="1" applyProtection="1">
      <alignment horizontal="right" vertical="center"/>
    </xf>
    <xf numFmtId="0" fontId="4" fillId="5" borderId="0" xfId="2" applyFill="1" applyBorder="1"/>
    <xf numFmtId="0" fontId="4" fillId="5" borderId="0" xfId="2" applyFill="1"/>
    <xf numFmtId="0" fontId="8" fillId="5" borderId="0" xfId="2" applyFont="1" applyFill="1" applyBorder="1" applyAlignment="1">
      <alignment vertical="top" wrapText="1"/>
    </xf>
    <xf numFmtId="0" fontId="8" fillId="5" borderId="15" xfId="2" applyFont="1" applyFill="1" applyBorder="1" applyAlignment="1">
      <alignment vertical="top" wrapText="1"/>
    </xf>
    <xf numFmtId="0" fontId="4" fillId="3" borderId="0" xfId="2" applyFill="1" applyAlignment="1"/>
    <xf numFmtId="0" fontId="4" fillId="3" borderId="0" xfId="0" applyFont="1" applyFill="1" applyBorder="1" applyAlignment="1" applyProtection="1">
      <alignment horizontal="left"/>
    </xf>
    <xf numFmtId="0" fontId="0" fillId="3" borderId="0" xfId="0" applyFill="1" applyBorder="1" applyAlignment="1" applyProtection="1">
      <alignment horizontal="left"/>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4" fillId="0" borderId="0" xfId="0" applyFont="1" applyAlignment="1">
      <alignment horizontal="center"/>
    </xf>
    <xf numFmtId="3" fontId="0" fillId="0" borderId="0" xfId="0" applyNumberFormat="1" applyAlignment="1">
      <alignment horizontal="center"/>
    </xf>
    <xf numFmtId="14" fontId="0" fillId="3" borderId="6" xfId="0" applyNumberFormat="1" applyFill="1" applyBorder="1" applyAlignment="1" applyProtection="1">
      <alignment horizontal="left" wrapText="1"/>
      <protection locked="0"/>
    </xf>
    <xf numFmtId="0" fontId="16" fillId="5" borderId="21" xfId="0" applyFont="1" applyFill="1" applyBorder="1" applyAlignment="1" applyProtection="1">
      <alignment horizontal="right" vertical="top"/>
    </xf>
    <xf numFmtId="0" fontId="8" fillId="5" borderId="11" xfId="0" applyFont="1" applyFill="1" applyBorder="1" applyAlignment="1" applyProtection="1">
      <alignment vertical="top"/>
    </xf>
    <xf numFmtId="0" fontId="8" fillId="5" borderId="6" xfId="0" applyFont="1" applyFill="1" applyBorder="1" applyAlignment="1" applyProtection="1">
      <alignment vertical="top"/>
    </xf>
    <xf numFmtId="0" fontId="8" fillId="5" borderId="6" xfId="0" applyFont="1" applyFill="1" applyBorder="1" applyAlignment="1" applyProtection="1">
      <alignment vertical="top" wrapText="1"/>
    </xf>
    <xf numFmtId="0" fontId="8" fillId="5" borderId="6" xfId="0" applyFont="1" applyFill="1" applyBorder="1" applyProtection="1"/>
    <xf numFmtId="0" fontId="10" fillId="5" borderId="6" xfId="1" applyFont="1" applyFill="1" applyBorder="1" applyProtection="1"/>
    <xf numFmtId="0" fontId="10" fillId="5" borderId="9" xfId="1" applyFont="1" applyFill="1" applyBorder="1" applyProtection="1"/>
    <xf numFmtId="164" fontId="0" fillId="3" borderId="5" xfId="0" applyNumberFormat="1" applyFill="1" applyBorder="1" applyAlignment="1" applyProtection="1">
      <alignment horizontal="right" vertical="center"/>
      <protection locked="0"/>
    </xf>
    <xf numFmtId="164" fontId="0" fillId="3" borderId="1" xfId="0" applyNumberFormat="1" applyFill="1" applyBorder="1" applyAlignment="1" applyProtection="1">
      <alignment horizontal="right" vertical="center"/>
      <protection locked="0"/>
    </xf>
    <xf numFmtId="164" fontId="2" fillId="3" borderId="1" xfId="0" applyNumberFormat="1" applyFont="1" applyFill="1" applyBorder="1" applyAlignment="1">
      <alignment horizontal="right" vertical="center"/>
    </xf>
    <xf numFmtId="49" fontId="4" fillId="3" borderId="5" xfId="2" applyNumberFormat="1" applyFont="1" applyFill="1" applyBorder="1" applyAlignment="1" applyProtection="1">
      <alignment horizontal="left" vertical="center" wrapText="1"/>
      <protection locked="0"/>
    </xf>
    <xf numFmtId="49" fontId="4" fillId="3" borderId="5" xfId="2" applyNumberFormat="1" applyFill="1" applyBorder="1" applyAlignment="1" applyProtection="1">
      <alignment horizontal="left" vertical="center" wrapText="1"/>
      <protection locked="0"/>
    </xf>
    <xf numFmtId="164" fontId="2" fillId="3" borderId="5" xfId="2" applyNumberFormat="1" applyFont="1" applyFill="1" applyBorder="1" applyAlignment="1">
      <alignment horizontal="right" vertical="center"/>
    </xf>
    <xf numFmtId="164" fontId="2" fillId="3" borderId="1" xfId="2" applyNumberFormat="1" applyFont="1" applyFill="1" applyBorder="1" applyAlignment="1">
      <alignment horizontal="right" vertical="center"/>
    </xf>
    <xf numFmtId="164" fontId="4" fillId="3" borderId="5" xfId="2" applyNumberFormat="1" applyFill="1" applyBorder="1" applyAlignment="1" applyProtection="1">
      <alignment horizontal="right" vertical="center"/>
      <protection locked="0"/>
    </xf>
    <xf numFmtId="164" fontId="4" fillId="3" borderId="1" xfId="2" applyNumberFormat="1" applyFill="1" applyBorder="1" applyAlignment="1" applyProtection="1">
      <alignment horizontal="right" vertical="center"/>
      <protection locked="0"/>
    </xf>
    <xf numFmtId="0" fontId="4" fillId="6" borderId="2" xfId="0" applyFont="1" applyFill="1" applyBorder="1" applyAlignment="1">
      <alignment horizontal="center" vertical="center" wrapText="1"/>
    </xf>
    <xf numFmtId="0" fontId="0" fillId="5" borderId="2" xfId="0" applyFill="1" applyBorder="1" applyAlignment="1">
      <alignment horizontal="center"/>
    </xf>
    <xf numFmtId="0" fontId="0" fillId="5" borderId="1" xfId="0" applyFill="1" applyBorder="1" applyAlignment="1">
      <alignment horizontal="center"/>
    </xf>
    <xf numFmtId="0" fontId="4" fillId="0" borderId="0" xfId="0" applyFont="1" applyAlignment="1">
      <alignment horizontal="left"/>
    </xf>
    <xf numFmtId="0" fontId="4" fillId="6" borderId="23" xfId="0" applyFont="1" applyFill="1" applyBorder="1" applyAlignment="1">
      <alignment horizontal="center" vertical="center" wrapText="1"/>
    </xf>
    <xf numFmtId="49" fontId="4" fillId="3" borderId="5" xfId="0" applyNumberFormat="1" applyFont="1" applyFill="1" applyBorder="1" applyAlignment="1" applyProtection="1">
      <alignment horizontal="left" vertical="center" wrapText="1"/>
      <protection locked="0"/>
    </xf>
    <xf numFmtId="164" fontId="8" fillId="3" borderId="1" xfId="0" applyNumberFormat="1" applyFont="1" applyFill="1" applyBorder="1" applyAlignment="1" applyProtection="1">
      <alignment horizontal="right" vertical="center"/>
      <protection locked="0"/>
    </xf>
    <xf numFmtId="0" fontId="11" fillId="7" borderId="0" xfId="4" applyFont="1" applyFill="1" applyAlignment="1">
      <alignment horizontal="center" vertical="center"/>
    </xf>
    <xf numFmtId="0" fontId="1" fillId="3" borderId="0" xfId="0" applyFont="1" applyFill="1" applyAlignment="1">
      <alignment horizontal="center"/>
    </xf>
    <xf numFmtId="0" fontId="8" fillId="3" borderId="0" xfId="0" applyFont="1" applyFill="1" applyBorder="1" applyAlignment="1" applyProtection="1">
      <alignment horizontal="left" vertical="top" wrapText="1"/>
    </xf>
    <xf numFmtId="0" fontId="8" fillId="3" borderId="22" xfId="0" applyFont="1" applyFill="1" applyBorder="1" applyAlignment="1" applyProtection="1">
      <alignment horizontal="left" vertical="top" wrapText="1"/>
    </xf>
    <xf numFmtId="0" fontId="4" fillId="3" borderId="0" xfId="0" applyFont="1" applyFill="1" applyAlignment="1">
      <alignment horizontal="left" wrapText="1"/>
    </xf>
    <xf numFmtId="0" fontId="0" fillId="3" borderId="0" xfId="0" applyFill="1" applyAlignment="1">
      <alignment horizontal="left"/>
    </xf>
    <xf numFmtId="0" fontId="4" fillId="3" borderId="6" xfId="0" applyFont="1" applyFill="1" applyBorder="1" applyAlignment="1" applyProtection="1">
      <alignment horizontal="left"/>
      <protection locked="0"/>
    </xf>
    <xf numFmtId="0" fontId="0" fillId="3" borderId="6" xfId="0" applyFill="1" applyBorder="1" applyAlignment="1" applyProtection="1">
      <alignment horizontal="left"/>
      <protection locked="0"/>
    </xf>
    <xf numFmtId="0" fontId="12" fillId="3" borderId="0" xfId="0" applyFont="1" applyFill="1" applyAlignment="1">
      <alignment horizontal="center"/>
    </xf>
    <xf numFmtId="0" fontId="8" fillId="3" borderId="21" xfId="0"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8" fillId="3" borderId="22" xfId="0" applyFont="1" applyFill="1" applyBorder="1" applyAlignment="1" applyProtection="1">
      <alignment horizontal="left" vertical="top"/>
    </xf>
    <xf numFmtId="0" fontId="12" fillId="4" borderId="11" xfId="0" applyFont="1" applyFill="1" applyBorder="1" applyAlignment="1" applyProtection="1">
      <alignment horizontal="left" vertical="top"/>
    </xf>
    <xf numFmtId="0" fontId="12" fillId="4" borderId="6" xfId="0" applyFont="1" applyFill="1" applyBorder="1" applyAlignment="1" applyProtection="1">
      <alignment horizontal="left" vertical="top"/>
    </xf>
    <xf numFmtId="0" fontId="8" fillId="5" borderId="0" xfId="0" applyFont="1" applyFill="1" applyBorder="1" applyAlignment="1" applyProtection="1">
      <alignment horizontal="left" vertical="top" wrapText="1"/>
    </xf>
    <xf numFmtId="0" fontId="8" fillId="5" borderId="22" xfId="0" applyFont="1" applyFill="1" applyBorder="1" applyAlignment="1" applyProtection="1">
      <alignment horizontal="left" vertical="top" wrapText="1"/>
    </xf>
    <xf numFmtId="0" fontId="12" fillId="4" borderId="21" xfId="0" applyFont="1" applyFill="1" applyBorder="1" applyAlignment="1" applyProtection="1">
      <alignment horizontal="left" vertical="top"/>
    </xf>
    <xf numFmtId="0" fontId="12" fillId="4" borderId="0" xfId="0" applyFont="1" applyFill="1" applyBorder="1" applyAlignment="1" applyProtection="1">
      <alignment horizontal="left" vertical="top"/>
    </xf>
    <xf numFmtId="0" fontId="0" fillId="3" borderId="0" xfId="0" applyFill="1" applyBorder="1" applyAlignment="1">
      <alignment horizontal="left"/>
    </xf>
    <xf numFmtId="0" fontId="0" fillId="3" borderId="0" xfId="0" applyFill="1" applyAlignment="1">
      <alignment horizontal="left" wrapText="1"/>
    </xf>
    <xf numFmtId="0" fontId="3" fillId="4" borderId="5"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5" fillId="4" borderId="5"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0" fillId="3" borderId="5"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4" fillId="3" borderId="5" xfId="0" applyFont="1" applyFill="1" applyBorder="1" applyAlignment="1">
      <alignment horizontal="left" vertical="center"/>
    </xf>
    <xf numFmtId="0" fontId="2" fillId="3" borderId="5"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0" xfId="2" applyFill="1" applyAlignment="1">
      <alignment horizontal="left"/>
    </xf>
    <xf numFmtId="0" fontId="8" fillId="6" borderId="15"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6" xfId="0" applyFont="1" applyFill="1" applyBorder="1" applyAlignment="1">
      <alignment horizontal="left" vertical="top" wrapText="1"/>
    </xf>
    <xf numFmtId="0" fontId="0" fillId="2" borderId="20" xfId="0" applyFill="1" applyBorder="1" applyAlignment="1">
      <alignment horizontal="center" vertical="center" wrapText="1"/>
    </xf>
    <xf numFmtId="0" fontId="0" fillId="2" borderId="6" xfId="0" applyFill="1" applyBorder="1" applyAlignment="1">
      <alignment horizontal="center" vertical="center" wrapText="1"/>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7-10-16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Übersicht"/>
      <sheetName val="Sachaufwendungen"/>
      <sheetName val="Investitionen"/>
      <sheetName val="Baukosten"/>
      <sheetName val="Personalaufwendungen"/>
      <sheetName val="Sachleistungen"/>
      <sheetName val="Grunderwerb"/>
      <sheetName val="Sonstige"/>
      <sheetName val="Gesamtübersicht"/>
      <sheetName val="Tabelle2"/>
    </sheetNames>
    <sheetDataSet>
      <sheetData sheetId="0"/>
      <sheetData sheetId="1"/>
      <sheetData sheetId="2"/>
      <sheetData sheetId="3"/>
      <sheetData sheetId="4"/>
      <sheetData sheetId="5"/>
      <sheetData sheetId="6"/>
      <sheetData sheetId="7"/>
      <sheetData sheetId="8"/>
      <sheetData sheetId="9"/>
      <sheetData sheetId="10">
        <row r="1">
          <cell r="A1" t="str">
            <v>ja</v>
          </cell>
        </row>
        <row r="2">
          <cell r="A2" t="str">
            <v>nein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zoomScaleNormal="100" workbookViewId="0">
      <selection activeCell="C10" sqref="C10:E10"/>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9" s="25" customFormat="1" ht="23.25" x14ac:dyDescent="0.2">
      <c r="A1" s="143" t="s">
        <v>16</v>
      </c>
      <c r="B1" s="143"/>
      <c r="C1" s="143"/>
      <c r="D1" s="143"/>
      <c r="E1" s="143"/>
      <c r="F1" s="143"/>
      <c r="G1" s="143"/>
      <c r="H1" s="143"/>
      <c r="I1" s="143"/>
    </row>
    <row r="2" spans="1:9" s="25" customFormat="1" ht="15" customHeight="1" x14ac:dyDescent="0.35">
      <c r="A2" s="69"/>
      <c r="B2" s="69"/>
      <c r="C2" s="69"/>
      <c r="D2" s="69"/>
      <c r="E2" s="69"/>
      <c r="F2" s="69"/>
    </row>
    <row r="3" spans="1:9" ht="18" x14ac:dyDescent="0.25">
      <c r="A3" s="144" t="s">
        <v>21</v>
      </c>
      <c r="B3" s="144"/>
      <c r="C3" s="144"/>
      <c r="D3" s="144"/>
      <c r="E3" s="144"/>
      <c r="F3" s="144"/>
      <c r="G3" s="144"/>
      <c r="H3" s="144"/>
      <c r="I3" s="144"/>
    </row>
    <row r="4" spans="1:9" ht="18" x14ac:dyDescent="0.25">
      <c r="A4" s="144" t="s">
        <v>61</v>
      </c>
      <c r="B4" s="144"/>
      <c r="C4" s="144"/>
      <c r="D4" s="144"/>
      <c r="E4" s="144"/>
      <c r="F4" s="144"/>
      <c r="G4" s="144"/>
      <c r="H4" s="144"/>
      <c r="I4" s="144"/>
    </row>
    <row r="5" spans="1:9" ht="18" x14ac:dyDescent="0.25">
      <c r="A5" s="151" t="s">
        <v>62</v>
      </c>
      <c r="B5" s="144"/>
      <c r="C5" s="144"/>
      <c r="D5" s="144"/>
      <c r="E5" s="144"/>
      <c r="F5" s="144"/>
      <c r="G5" s="144"/>
      <c r="H5" s="144"/>
      <c r="I5" s="144"/>
    </row>
    <row r="7" spans="1:9" x14ac:dyDescent="0.2">
      <c r="A7" s="24"/>
      <c r="B7" s="24"/>
    </row>
    <row r="8" spans="1:9" x14ac:dyDescent="0.2">
      <c r="A8" s="148" t="s">
        <v>63</v>
      </c>
      <c r="B8" s="148"/>
      <c r="C8" s="149"/>
      <c r="D8" s="150"/>
      <c r="E8" s="150"/>
      <c r="F8" s="43"/>
    </row>
    <row r="9" spans="1:9" ht="5.25" customHeight="1" x14ac:dyDescent="0.2">
      <c r="F9" s="11"/>
    </row>
    <row r="10" spans="1:9" x14ac:dyDescent="0.2">
      <c r="A10" s="148" t="s">
        <v>0</v>
      </c>
      <c r="B10" s="148"/>
      <c r="C10" s="149"/>
      <c r="D10" s="150"/>
      <c r="E10" s="150"/>
      <c r="F10" s="43"/>
    </row>
    <row r="11" spans="1:9" ht="5.25" customHeight="1" x14ac:dyDescent="0.2">
      <c r="C11" s="112"/>
      <c r="D11" s="113"/>
      <c r="E11" s="113"/>
      <c r="F11" s="43"/>
    </row>
    <row r="12" spans="1:9" ht="12.75" customHeight="1" x14ac:dyDescent="0.2">
      <c r="A12" s="147" t="s">
        <v>28</v>
      </c>
      <c r="B12" s="147"/>
      <c r="C12" s="119"/>
      <c r="D12" s="68"/>
      <c r="E12" s="68"/>
      <c r="F12" s="68"/>
    </row>
    <row r="13" spans="1:9" ht="5.25" customHeight="1" x14ac:dyDescent="0.2">
      <c r="A13" s="70"/>
      <c r="B13" s="70"/>
      <c r="C13" s="99"/>
      <c r="D13" s="68"/>
      <c r="E13" s="68"/>
      <c r="F13" s="68"/>
    </row>
    <row r="15" spans="1:9" s="75" customFormat="1" ht="5.25" customHeight="1" x14ac:dyDescent="0.25">
      <c r="A15" s="71"/>
      <c r="B15" s="72"/>
      <c r="C15" s="72"/>
      <c r="D15" s="72"/>
      <c r="E15" s="72"/>
      <c r="F15" s="72"/>
      <c r="G15" s="72"/>
      <c r="H15" s="73"/>
      <c r="I15" s="74"/>
    </row>
    <row r="16" spans="1:9" s="80" customFormat="1" ht="15.75" x14ac:dyDescent="0.2">
      <c r="A16" s="155" t="s">
        <v>38</v>
      </c>
      <c r="B16" s="156"/>
      <c r="C16" s="156"/>
      <c r="D16" s="156"/>
      <c r="E16" s="100"/>
      <c r="F16" s="101"/>
      <c r="G16" s="101"/>
      <c r="H16" s="101"/>
      <c r="I16" s="102"/>
    </row>
    <row r="17" spans="1:9" s="80" customFormat="1" ht="5.25" customHeight="1" x14ac:dyDescent="0.2">
      <c r="A17" s="87"/>
      <c r="B17" s="97"/>
      <c r="C17" s="97"/>
      <c r="D17" s="89"/>
      <c r="E17" s="89"/>
      <c r="F17" s="79"/>
      <c r="G17" s="79"/>
      <c r="H17" s="79"/>
      <c r="I17" s="90"/>
    </row>
    <row r="18" spans="1:9" s="80" customFormat="1" ht="14.25" customHeight="1" x14ac:dyDescent="0.2">
      <c r="A18" s="96" t="s">
        <v>29</v>
      </c>
      <c r="B18" s="145" t="s">
        <v>39</v>
      </c>
      <c r="C18" s="145"/>
      <c r="D18" s="145"/>
      <c r="E18" s="145"/>
      <c r="F18" s="145"/>
      <c r="G18" s="145"/>
      <c r="H18" s="145"/>
      <c r="I18" s="146"/>
    </row>
    <row r="19" spans="1:9" s="80" customFormat="1" ht="5.25" customHeight="1" x14ac:dyDescent="0.2">
      <c r="A19" s="87"/>
      <c r="B19" s="97"/>
      <c r="C19" s="88"/>
      <c r="D19" s="89"/>
      <c r="E19" s="89"/>
      <c r="F19" s="79"/>
      <c r="G19" s="79"/>
      <c r="H19" s="79"/>
      <c r="I19" s="90"/>
    </row>
    <row r="20" spans="1:9" s="80" customFormat="1" ht="28.5" customHeight="1" x14ac:dyDescent="0.2">
      <c r="A20" s="86" t="s">
        <v>29</v>
      </c>
      <c r="B20" s="145" t="s">
        <v>42</v>
      </c>
      <c r="C20" s="145"/>
      <c r="D20" s="145"/>
      <c r="E20" s="145"/>
      <c r="F20" s="145"/>
      <c r="G20" s="145"/>
      <c r="H20" s="145"/>
      <c r="I20" s="146"/>
    </row>
    <row r="21" spans="1:9" s="80" customFormat="1" ht="5.25" customHeight="1" x14ac:dyDescent="0.2">
      <c r="A21" s="87"/>
      <c r="B21" s="97"/>
      <c r="C21" s="88"/>
      <c r="D21" s="89"/>
      <c r="E21" s="89"/>
      <c r="F21" s="79"/>
      <c r="G21" s="79"/>
      <c r="H21" s="79"/>
      <c r="I21" s="90"/>
    </row>
    <row r="22" spans="1:9" s="80" customFormat="1" ht="14.25" customHeight="1" x14ac:dyDescent="0.2">
      <c r="A22" s="120" t="s">
        <v>29</v>
      </c>
      <c r="B22" s="157" t="s">
        <v>45</v>
      </c>
      <c r="C22" s="157"/>
      <c r="D22" s="157"/>
      <c r="E22" s="157"/>
      <c r="F22" s="157"/>
      <c r="G22" s="157"/>
      <c r="H22" s="157"/>
      <c r="I22" s="158"/>
    </row>
    <row r="23" spans="1:9" s="80" customFormat="1" ht="5.25" customHeight="1" x14ac:dyDescent="0.2">
      <c r="A23" s="121"/>
      <c r="B23" s="122"/>
      <c r="C23" s="123"/>
      <c r="D23" s="124"/>
      <c r="E23" s="124"/>
      <c r="F23" s="125"/>
      <c r="G23" s="125"/>
      <c r="H23" s="125"/>
      <c r="I23" s="126"/>
    </row>
    <row r="25" spans="1:9" s="75" customFormat="1" ht="5.25" customHeight="1" x14ac:dyDescent="0.25">
      <c r="A25" s="71"/>
      <c r="B25" s="72"/>
      <c r="C25" s="72"/>
      <c r="D25" s="72"/>
      <c r="E25" s="72"/>
      <c r="F25" s="72"/>
      <c r="G25" s="72"/>
      <c r="H25" s="73"/>
      <c r="I25" s="74"/>
    </row>
    <row r="26" spans="1:9" s="80" customFormat="1" ht="15.75" x14ac:dyDescent="0.2">
      <c r="A26" s="159" t="s">
        <v>37</v>
      </c>
      <c r="B26" s="160"/>
      <c r="C26" s="160"/>
      <c r="D26" s="160"/>
      <c r="E26" s="76"/>
      <c r="F26" s="77"/>
      <c r="G26" s="77"/>
      <c r="H26" s="77"/>
      <c r="I26" s="78"/>
    </row>
    <row r="27" spans="1:9" s="80" customFormat="1" ht="5.25" customHeight="1" x14ac:dyDescent="0.2">
      <c r="A27" s="81"/>
      <c r="B27" s="82"/>
      <c r="C27" s="82"/>
      <c r="D27" s="83"/>
      <c r="E27" s="83"/>
      <c r="F27" s="84"/>
      <c r="G27" s="84"/>
      <c r="H27" s="84"/>
      <c r="I27" s="85"/>
    </row>
    <row r="28" spans="1:9" s="80" customFormat="1" ht="14.25" customHeight="1" x14ac:dyDescent="0.2">
      <c r="A28" s="152" t="s">
        <v>43</v>
      </c>
      <c r="B28" s="153"/>
      <c r="C28" s="153"/>
      <c r="D28" s="153"/>
      <c r="E28" s="153"/>
      <c r="F28" s="153"/>
      <c r="G28" s="153"/>
      <c r="H28" s="153"/>
      <c r="I28" s="154"/>
    </row>
    <row r="29" spans="1:9" s="80" customFormat="1" ht="5.25" customHeight="1" x14ac:dyDescent="0.2">
      <c r="A29" s="87"/>
      <c r="B29" s="97"/>
      <c r="C29" s="97"/>
      <c r="D29" s="89"/>
      <c r="E29" s="89"/>
      <c r="F29" s="79"/>
      <c r="G29" s="79"/>
      <c r="H29" s="79"/>
      <c r="I29" s="90"/>
    </row>
    <row r="30" spans="1:9" s="80" customFormat="1" ht="14.25" customHeight="1" x14ac:dyDescent="0.2">
      <c r="A30" s="96" t="s">
        <v>29</v>
      </c>
      <c r="B30" s="145" t="s">
        <v>30</v>
      </c>
      <c r="C30" s="145"/>
      <c r="D30" s="145"/>
      <c r="E30" s="145"/>
      <c r="F30" s="145"/>
      <c r="G30" s="145"/>
      <c r="H30" s="145"/>
      <c r="I30" s="146"/>
    </row>
    <row r="31" spans="1:9" s="80" customFormat="1" ht="5.25" customHeight="1" x14ac:dyDescent="0.2">
      <c r="A31" s="87"/>
      <c r="B31" s="97"/>
      <c r="C31" s="88"/>
      <c r="D31" s="89"/>
      <c r="E31" s="89"/>
      <c r="F31" s="79"/>
      <c r="G31" s="79"/>
      <c r="H31" s="79"/>
      <c r="I31" s="90"/>
    </row>
    <row r="32" spans="1:9" s="80" customFormat="1" ht="14.25" customHeight="1" x14ac:dyDescent="0.2">
      <c r="A32" s="86" t="s">
        <v>29</v>
      </c>
      <c r="B32" s="145" t="s">
        <v>31</v>
      </c>
      <c r="C32" s="145"/>
      <c r="D32" s="145"/>
      <c r="E32" s="145"/>
      <c r="F32" s="145"/>
      <c r="G32" s="145"/>
      <c r="H32" s="145"/>
      <c r="I32" s="146"/>
    </row>
    <row r="33" spans="1:9" s="80" customFormat="1" ht="5.25" customHeight="1" x14ac:dyDescent="0.2">
      <c r="A33" s="87"/>
      <c r="B33" s="97"/>
      <c r="C33" s="88"/>
      <c r="D33" s="89"/>
      <c r="E33" s="89"/>
      <c r="F33" s="79"/>
      <c r="G33" s="79"/>
      <c r="H33" s="79"/>
      <c r="I33" s="90"/>
    </row>
    <row r="34" spans="1:9" s="80" customFormat="1" ht="14.25" customHeight="1" x14ac:dyDescent="0.2">
      <c r="A34" s="86" t="s">
        <v>29</v>
      </c>
      <c r="B34" s="145" t="s">
        <v>32</v>
      </c>
      <c r="C34" s="145"/>
      <c r="D34" s="145"/>
      <c r="E34" s="145"/>
      <c r="F34" s="145"/>
      <c r="G34" s="145"/>
      <c r="H34" s="145"/>
      <c r="I34" s="146"/>
    </row>
    <row r="35" spans="1:9" s="80" customFormat="1" ht="5.25" customHeight="1" x14ac:dyDescent="0.2">
      <c r="A35" s="87"/>
      <c r="B35" s="97"/>
      <c r="C35" s="88"/>
      <c r="D35" s="89"/>
      <c r="E35" s="89"/>
      <c r="F35" s="79"/>
      <c r="G35" s="79"/>
      <c r="H35" s="79"/>
      <c r="I35" s="90"/>
    </row>
    <row r="36" spans="1:9" s="80" customFormat="1" ht="14.25" customHeight="1" x14ac:dyDescent="0.2">
      <c r="A36" s="86" t="s">
        <v>29</v>
      </c>
      <c r="B36" s="145" t="s">
        <v>33</v>
      </c>
      <c r="C36" s="145"/>
      <c r="D36" s="145"/>
      <c r="E36" s="145"/>
      <c r="F36" s="145"/>
      <c r="G36" s="145"/>
      <c r="H36" s="145"/>
      <c r="I36" s="146"/>
    </row>
    <row r="37" spans="1:9" s="80" customFormat="1" ht="5.25" customHeight="1" x14ac:dyDescent="0.2">
      <c r="A37" s="87"/>
      <c r="B37" s="97"/>
      <c r="C37" s="88"/>
      <c r="D37" s="89"/>
      <c r="E37" s="89"/>
      <c r="F37" s="79"/>
      <c r="G37" s="79"/>
      <c r="H37" s="79"/>
      <c r="I37" s="90"/>
    </row>
    <row r="38" spans="1:9" s="80" customFormat="1" ht="14.25" customHeight="1" x14ac:dyDescent="0.2">
      <c r="A38" s="86" t="s">
        <v>29</v>
      </c>
      <c r="B38" s="145" t="s">
        <v>34</v>
      </c>
      <c r="C38" s="145"/>
      <c r="D38" s="145"/>
      <c r="E38" s="145"/>
      <c r="F38" s="145"/>
      <c r="G38" s="145"/>
      <c r="H38" s="145"/>
      <c r="I38" s="146"/>
    </row>
    <row r="39" spans="1:9" s="80" customFormat="1" ht="5.25" customHeight="1" x14ac:dyDescent="0.2">
      <c r="A39" s="87"/>
      <c r="B39" s="97"/>
      <c r="C39" s="88"/>
      <c r="D39" s="89"/>
      <c r="E39" s="89"/>
      <c r="F39" s="79"/>
      <c r="G39" s="79"/>
      <c r="H39" s="79"/>
      <c r="I39" s="90"/>
    </row>
    <row r="40" spans="1:9" s="80" customFormat="1" ht="14.25" customHeight="1" x14ac:dyDescent="0.2">
      <c r="A40" s="86" t="s">
        <v>29</v>
      </c>
      <c r="B40" s="145" t="s">
        <v>35</v>
      </c>
      <c r="C40" s="145"/>
      <c r="D40" s="145"/>
      <c r="E40" s="145"/>
      <c r="F40" s="145"/>
      <c r="G40" s="145"/>
      <c r="H40" s="145"/>
      <c r="I40" s="146"/>
    </row>
    <row r="41" spans="1:9" s="80" customFormat="1" ht="5.25" customHeight="1" x14ac:dyDescent="0.2">
      <c r="A41" s="87"/>
      <c r="B41" s="97"/>
      <c r="C41" s="88"/>
      <c r="D41" s="89"/>
      <c r="E41" s="89"/>
      <c r="F41" s="79"/>
      <c r="G41" s="79"/>
      <c r="H41" s="79"/>
      <c r="I41" s="90"/>
    </row>
    <row r="42" spans="1:9" s="80" customFormat="1" ht="14.25" customHeight="1" x14ac:dyDescent="0.2">
      <c r="A42" s="86" t="s">
        <v>29</v>
      </c>
      <c r="B42" s="145" t="s">
        <v>36</v>
      </c>
      <c r="C42" s="145"/>
      <c r="D42" s="145"/>
      <c r="E42" s="145"/>
      <c r="F42" s="145"/>
      <c r="G42" s="145"/>
      <c r="H42" s="145"/>
      <c r="I42" s="146"/>
    </row>
    <row r="43" spans="1:9" s="80" customFormat="1" ht="5.25" customHeight="1" x14ac:dyDescent="0.2">
      <c r="A43" s="91"/>
      <c r="B43" s="98"/>
      <c r="C43" s="92"/>
      <c r="D43" s="93"/>
      <c r="E43" s="93"/>
      <c r="F43" s="94"/>
      <c r="G43" s="94"/>
      <c r="H43" s="94"/>
      <c r="I43" s="95"/>
    </row>
  </sheetData>
  <sheetProtection algorithmName="SHA-512" hashValue="lzireWBiLxxc+BYrluixJ2FASe34DhM9r9Pgq5v7leMGwD3QVGSwACL7lyO5L9QdRskeJP/GEIkmgN7xQASgng==" saltValue="U0R1B2SHwS1xMeU/0dhgQQ==" spinCount="100000" sheet="1" selectLockedCells="1"/>
  <mergeCells count="22">
    <mergeCell ref="B42:I42"/>
    <mergeCell ref="A28:I28"/>
    <mergeCell ref="A16:D16"/>
    <mergeCell ref="B18:I18"/>
    <mergeCell ref="B22:I22"/>
    <mergeCell ref="B34:I34"/>
    <mergeCell ref="B36:I36"/>
    <mergeCell ref="B30:I30"/>
    <mergeCell ref="B32:I32"/>
    <mergeCell ref="B20:I20"/>
    <mergeCell ref="A26:D26"/>
    <mergeCell ref="A1:I1"/>
    <mergeCell ref="A3:I3"/>
    <mergeCell ref="A4:I4"/>
    <mergeCell ref="B38:I38"/>
    <mergeCell ref="B40:I40"/>
    <mergeCell ref="A12:B12"/>
    <mergeCell ref="A10:B10"/>
    <mergeCell ref="A8:B8"/>
    <mergeCell ref="C8:E8"/>
    <mergeCell ref="C10:E10"/>
    <mergeCell ref="A5:I5"/>
  </mergeCells>
  <printOptions horizontalCentered="1"/>
  <pageMargins left="0.78740157480314965" right="0.78740157480314965" top="0.78740157480314965" bottom="0.78740157480314965" header="0.39370078740157483" footer="0.19685039370078741"/>
  <pageSetup paperSize="9" scale="96" orientation="landscape" r:id="rId1"/>
  <headerFooter alignWithMargins="0">
    <oddFooter>&amp;L&amp;8 06.10.2022&amp;C&amp;8Seite &amp;P von 6
&amp;R&amp;8&amp;A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1"/>
  <sheetViews>
    <sheetView zoomScaleNormal="100" workbookViewId="0"/>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40</v>
      </c>
    </row>
    <row r="3" spans="1:7" x14ac:dyDescent="0.2">
      <c r="A3" s="161" t="str">
        <f>IF(Erläuterungen!C8 = "","",CONCATENATE(Erläuterungen!A8,":"," ",Erläuterungen!C8))</f>
        <v/>
      </c>
      <c r="B3" s="161"/>
      <c r="C3" s="161"/>
      <c r="D3" s="161"/>
      <c r="E3" s="161"/>
    </row>
    <row r="4" spans="1:7" ht="5.25" customHeight="1" x14ac:dyDescent="0.2">
      <c r="E4" s="11"/>
    </row>
    <row r="5" spans="1:7" x14ac:dyDescent="0.2">
      <c r="A5" s="161" t="str">
        <f>IF(Erläuterungen!C10 = "","",CONCATENATE(Erläuterungen!A10,":"," ",Erläuterungen!C10))</f>
        <v/>
      </c>
      <c r="B5" s="161"/>
      <c r="C5" s="161"/>
      <c r="D5" s="161"/>
      <c r="E5" s="161"/>
    </row>
    <row r="8" spans="1:7" x14ac:dyDescent="0.2">
      <c r="A8" s="163">
        <v>1</v>
      </c>
      <c r="B8" s="164"/>
      <c r="C8" s="165"/>
      <c r="D8" s="39">
        <v>2</v>
      </c>
      <c r="E8" s="15">
        <v>3</v>
      </c>
    </row>
    <row r="9" spans="1:7" s="12" customFormat="1" ht="21.75" customHeight="1" x14ac:dyDescent="0.2">
      <c r="A9" s="166" t="s">
        <v>8</v>
      </c>
      <c r="B9" s="167"/>
      <c r="C9" s="168"/>
      <c r="D9" s="40" t="s">
        <v>18</v>
      </c>
      <c r="E9" s="16" t="s">
        <v>19</v>
      </c>
    </row>
    <row r="10" spans="1:7" s="4" customFormat="1" ht="11.25" x14ac:dyDescent="0.2">
      <c r="A10" s="169"/>
      <c r="B10" s="170"/>
      <c r="C10" s="171"/>
      <c r="D10" s="38" t="s">
        <v>4</v>
      </c>
      <c r="E10" s="20" t="s">
        <v>4</v>
      </c>
    </row>
    <row r="11" spans="1:7" ht="30" customHeight="1" x14ac:dyDescent="0.2">
      <c r="A11" s="172" t="s">
        <v>1</v>
      </c>
      <c r="B11" s="173"/>
      <c r="C11" s="174"/>
      <c r="D11" s="41">
        <f>IF(Sachaufwendungen!B34="",0,Sachaufwendungen!B34)</f>
        <v>0</v>
      </c>
      <c r="E11" s="42">
        <f>IF(Sachaufwendungen!C34="",0,Sachaufwendungen!C34)</f>
        <v>0</v>
      </c>
    </row>
    <row r="12" spans="1:7" s="3" customFormat="1" ht="30" customHeight="1" x14ac:dyDescent="0.2">
      <c r="A12" s="175" t="s">
        <v>51</v>
      </c>
      <c r="B12" s="173"/>
      <c r="C12" s="174"/>
      <c r="D12" s="41">
        <f>IF(Investitionen!B34="",0,Investitionen!B34)</f>
        <v>0</v>
      </c>
      <c r="E12" s="42">
        <f>IF(Investitionen!C34="",0,Investitionen!C34)</f>
        <v>0</v>
      </c>
      <c r="F12" s="44"/>
    </row>
    <row r="13" spans="1:7" s="3" customFormat="1" ht="30" customHeight="1" x14ac:dyDescent="0.2">
      <c r="A13" s="175" t="s">
        <v>60</v>
      </c>
      <c r="B13" s="179"/>
      <c r="C13" s="180"/>
      <c r="D13" s="37">
        <f>IF(Personalaufwendungen!I26="","",Personalaufwendungen!I26)</f>
        <v>0</v>
      </c>
      <c r="E13" s="105">
        <f>IF(Personalaufwendungen!J26="","",Personalaufwendungen!J26)</f>
        <v>0</v>
      </c>
    </row>
    <row r="14" spans="1:7" s="3" customFormat="1" ht="30" customHeight="1" x14ac:dyDescent="0.2">
      <c r="A14" s="172" t="s">
        <v>17</v>
      </c>
      <c r="B14" s="173"/>
      <c r="C14" s="174"/>
      <c r="D14" s="37" t="str">
        <f>IF(Personalaufwendungen!J28=0,"0,00 €",Personalaufwendungen!J28)</f>
        <v>0,00 €</v>
      </c>
      <c r="E14" s="105" t="str">
        <f>IF(Personalaufwendungen!J28=0,"0,00 €",Personalaufwendungen!J28)</f>
        <v>0,00 €</v>
      </c>
    </row>
    <row r="15" spans="1:7" s="3" customFormat="1" ht="30" customHeight="1" x14ac:dyDescent="0.2">
      <c r="A15" s="175" t="s">
        <v>27</v>
      </c>
      <c r="B15" s="173"/>
      <c r="C15" s="174"/>
      <c r="D15" s="41">
        <f>IF(Sonstige!B34="",0,Sonstige!B34)</f>
        <v>0</v>
      </c>
      <c r="E15" s="42">
        <v>0</v>
      </c>
    </row>
    <row r="16" spans="1:7" ht="30" customHeight="1" x14ac:dyDescent="0.2">
      <c r="A16" s="176" t="s">
        <v>3</v>
      </c>
      <c r="B16" s="177"/>
      <c r="C16" s="178"/>
      <c r="D16" s="13">
        <f>IF(SUM(D11:D15)=0,0,SUM(D11:D15))</f>
        <v>0</v>
      </c>
      <c r="E16" s="14">
        <f>IF(SUM(E11:E15)=0,0,SUM(E11:E15))</f>
        <v>0</v>
      </c>
      <c r="G16" s="24"/>
    </row>
    <row r="17" spans="1:5" ht="17.25" customHeight="1" x14ac:dyDescent="0.2">
      <c r="A17" s="103"/>
      <c r="B17" s="103"/>
      <c r="C17" s="103"/>
      <c r="D17" s="104"/>
      <c r="E17" s="104"/>
    </row>
    <row r="18" spans="1:5" x14ac:dyDescent="0.2">
      <c r="A18" s="162" t="s">
        <v>5</v>
      </c>
      <c r="B18" s="162"/>
      <c r="C18" s="162"/>
      <c r="D18" s="162"/>
      <c r="E18" s="162"/>
    </row>
    <row r="19" spans="1:5" x14ac:dyDescent="0.2">
      <c r="A19" s="162"/>
      <c r="B19" s="162"/>
      <c r="C19" s="162"/>
      <c r="D19" s="162"/>
      <c r="E19" s="162"/>
    </row>
    <row r="20" spans="1:5" ht="7.5" customHeight="1" x14ac:dyDescent="0.2"/>
    <row r="21" spans="1:5" x14ac:dyDescent="0.2">
      <c r="A21" s="45"/>
      <c r="B21" s="45"/>
      <c r="C21" s="45"/>
      <c r="D21" s="45"/>
      <c r="E21" s="45"/>
    </row>
  </sheetData>
  <sheetProtection algorithmName="SHA-512" hashValue="jNibO01NE4Mkt3rywujYcNmoWD9xZi1eiaINND/7gEJPRBjTxXP6NWVZHm04CK2aEdOvEfk7by6bqS7EhgR03A==" saltValue="P6RXw9ynN8GLCWmAtpXoTw==" spinCount="100000" sheet="1" selectLockedCells="1"/>
  <mergeCells count="12">
    <mergeCell ref="A3:E3"/>
    <mergeCell ref="A18:E19"/>
    <mergeCell ref="A8:C8"/>
    <mergeCell ref="A9:C9"/>
    <mergeCell ref="A10:C10"/>
    <mergeCell ref="A11:C11"/>
    <mergeCell ref="A12:C12"/>
    <mergeCell ref="A5:E5"/>
    <mergeCell ref="A14:C14"/>
    <mergeCell ref="A16:C16"/>
    <mergeCell ref="A15:C15"/>
    <mergeCell ref="A13:C13"/>
  </mergeCells>
  <phoneticPr fontId="3" type="noConversion"/>
  <conditionalFormatting sqref="A17:E17">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06.10.2022&amp;C&amp;8Seite 2 von 6&amp;R&amp;8&amp;A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4"/>
  <sheetViews>
    <sheetView topLeftCell="A5" zoomScaleNormal="100" workbookViewId="0">
      <selection activeCell="A11" sqref="A11"/>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1</v>
      </c>
    </row>
    <row r="3" spans="1:3" x14ac:dyDescent="0.2">
      <c r="A3" s="161" t="str">
        <f>IF(Erläuterungen!C8 = "","",CONCATENATE(Erläuterungen!A8,":"," ",Erläuterungen!C8))</f>
        <v/>
      </c>
      <c r="B3" s="161"/>
      <c r="C3" s="161"/>
    </row>
    <row r="4" spans="1:3" ht="5.25" customHeight="1" x14ac:dyDescent="0.2">
      <c r="C4" s="3"/>
    </row>
    <row r="5" spans="1:3" x14ac:dyDescent="0.2">
      <c r="A5" s="161" t="str">
        <f>IF(Erläuterungen!C10 = "","",CONCATENATE(Erläuterungen!A10,":"," ",Erläuterungen!C10))</f>
        <v/>
      </c>
      <c r="B5" s="161"/>
      <c r="C5" s="161"/>
    </row>
    <row r="8" spans="1:3" x14ac:dyDescent="0.2">
      <c r="A8" s="15">
        <v>1</v>
      </c>
      <c r="B8" s="17">
        <v>2</v>
      </c>
      <c r="C8" s="15">
        <v>3</v>
      </c>
    </row>
    <row r="9" spans="1:3" s="12" customFormat="1" ht="21.75" customHeight="1" x14ac:dyDescent="0.2">
      <c r="A9" s="16" t="s">
        <v>7</v>
      </c>
      <c r="B9" s="18" t="s">
        <v>18</v>
      </c>
      <c r="C9" s="16" t="s">
        <v>19</v>
      </c>
    </row>
    <row r="10" spans="1:3" x14ac:dyDescent="0.2">
      <c r="A10" s="20" t="s">
        <v>6</v>
      </c>
      <c r="B10" s="19" t="s">
        <v>6</v>
      </c>
      <c r="C10" s="20" t="s">
        <v>6</v>
      </c>
    </row>
    <row r="11" spans="1:3" x14ac:dyDescent="0.2">
      <c r="A11" s="58"/>
      <c r="B11" s="127"/>
      <c r="C11" s="128"/>
    </row>
    <row r="12" spans="1:3" x14ac:dyDescent="0.2">
      <c r="A12" s="59"/>
      <c r="B12" s="127"/>
      <c r="C12" s="128"/>
    </row>
    <row r="13" spans="1:3" x14ac:dyDescent="0.2">
      <c r="A13" s="59"/>
      <c r="B13" s="127"/>
      <c r="C13" s="128"/>
    </row>
    <row r="14" spans="1:3" x14ac:dyDescent="0.2">
      <c r="A14" s="59"/>
      <c r="B14" s="127"/>
      <c r="C14" s="128"/>
    </row>
    <row r="15" spans="1:3" x14ac:dyDescent="0.2">
      <c r="A15" s="59"/>
      <c r="B15" s="127"/>
      <c r="C15" s="128"/>
    </row>
    <row r="16" spans="1:3" x14ac:dyDescent="0.2">
      <c r="A16" s="59"/>
      <c r="B16" s="127"/>
      <c r="C16" s="128"/>
    </row>
    <row r="17" spans="1:3" x14ac:dyDescent="0.2">
      <c r="A17" s="59"/>
      <c r="B17" s="127"/>
      <c r="C17" s="128"/>
    </row>
    <row r="18" spans="1:3" x14ac:dyDescent="0.2">
      <c r="A18" s="59"/>
      <c r="B18" s="127"/>
      <c r="C18" s="128"/>
    </row>
    <row r="19" spans="1:3" x14ac:dyDescent="0.2">
      <c r="A19" s="59"/>
      <c r="B19" s="127"/>
      <c r="C19" s="128"/>
    </row>
    <row r="20" spans="1:3" x14ac:dyDescent="0.2">
      <c r="A20" s="59"/>
      <c r="B20" s="127"/>
      <c r="C20" s="128"/>
    </row>
    <row r="21" spans="1:3" x14ac:dyDescent="0.2">
      <c r="A21" s="59"/>
      <c r="B21" s="127"/>
      <c r="C21" s="128"/>
    </row>
    <row r="22" spans="1:3" x14ac:dyDescent="0.2">
      <c r="A22" s="59"/>
      <c r="B22" s="127"/>
      <c r="C22" s="128"/>
    </row>
    <row r="23" spans="1:3" x14ac:dyDescent="0.2">
      <c r="A23" s="59"/>
      <c r="B23" s="127"/>
      <c r="C23" s="128"/>
    </row>
    <row r="24" spans="1:3" x14ac:dyDescent="0.2">
      <c r="A24" s="59"/>
      <c r="B24" s="127"/>
      <c r="C24" s="128"/>
    </row>
    <row r="25" spans="1:3" x14ac:dyDescent="0.2">
      <c r="A25" s="59"/>
      <c r="B25" s="127"/>
      <c r="C25" s="128"/>
    </row>
    <row r="26" spans="1:3" x14ac:dyDescent="0.2">
      <c r="A26" s="59"/>
      <c r="B26" s="127"/>
      <c r="C26" s="128"/>
    </row>
    <row r="27" spans="1:3" x14ac:dyDescent="0.2">
      <c r="A27" s="59"/>
      <c r="B27" s="127"/>
      <c r="C27" s="128"/>
    </row>
    <row r="28" spans="1:3" x14ac:dyDescent="0.2">
      <c r="A28" s="59"/>
      <c r="B28" s="127"/>
      <c r="C28" s="128"/>
    </row>
    <row r="29" spans="1:3" x14ac:dyDescent="0.2">
      <c r="A29" s="59"/>
      <c r="B29" s="127"/>
      <c r="C29" s="128"/>
    </row>
    <row r="30" spans="1:3" x14ac:dyDescent="0.2">
      <c r="A30" s="59"/>
      <c r="B30" s="127"/>
      <c r="C30" s="128"/>
    </row>
    <row r="31" spans="1:3" x14ac:dyDescent="0.2">
      <c r="A31" s="59"/>
      <c r="B31" s="127"/>
      <c r="C31" s="128"/>
    </row>
    <row r="32" spans="1:3" x14ac:dyDescent="0.2">
      <c r="A32" s="59"/>
      <c r="B32" s="127"/>
      <c r="C32" s="128"/>
    </row>
    <row r="33" spans="1:3" x14ac:dyDescent="0.2">
      <c r="A33" s="59"/>
      <c r="B33" s="127"/>
      <c r="C33" s="128"/>
    </row>
    <row r="34" spans="1:3" s="12" customFormat="1" ht="21" customHeight="1" x14ac:dyDescent="0.2">
      <c r="A34" s="106" t="s">
        <v>2</v>
      </c>
      <c r="B34" s="13" t="str">
        <f>IF(SUM(B11:B33)=0,"",SUM(B11:B33))</f>
        <v/>
      </c>
      <c r="C34" s="14" t="str">
        <f>IF(SUM(C11:C33)=0,"",SUM(C11:C33))</f>
        <v/>
      </c>
    </row>
  </sheetData>
  <sheetProtection algorithmName="SHA-512" hashValue="wZz4frovT7oXMkBrlGaNr0XuA7qn2hQg/T4aZ/P3mcWt2128EWjUk1XkrRsyuidOFm1QH82dlRDz7SBwxFSqZg==" saltValue="PwiIqQ3QfZH/bAW7aEnkyA==" spinCount="100000" sheet="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06.10.2022&amp;C&amp;8Seite 3 von 6&amp;R&amp;8&amp;A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workbookViewId="0">
      <selection activeCell="A11" sqref="A11"/>
    </sheetView>
  </sheetViews>
  <sheetFormatPr baseColWidth="10" defaultRowHeight="12.75" x14ac:dyDescent="0.2"/>
  <cols>
    <col min="1" max="1" width="43.140625" style="60" customWidth="1"/>
    <col min="2" max="3" width="31.42578125" style="60" customWidth="1"/>
    <col min="4" max="16384" width="11.42578125" style="60"/>
  </cols>
  <sheetData>
    <row r="1" spans="1:3" ht="18.75" customHeight="1" x14ac:dyDescent="0.25">
      <c r="A1" s="67" t="s">
        <v>41</v>
      </c>
    </row>
    <row r="3" spans="1:3" x14ac:dyDescent="0.2">
      <c r="A3" s="181" t="str">
        <f>IF(Erläuterungen!C8 = "","",CONCATENATE(Erläuterungen!A8,":"," ",Erläuterungen!C8))</f>
        <v/>
      </c>
      <c r="B3" s="181"/>
      <c r="C3" s="181"/>
    </row>
    <row r="4" spans="1:3" ht="5.25" customHeight="1" x14ac:dyDescent="0.2">
      <c r="A4" s="111"/>
      <c r="B4" s="111"/>
      <c r="C4" s="111"/>
    </row>
    <row r="5" spans="1:3" x14ac:dyDescent="0.2">
      <c r="A5" s="181" t="str">
        <f>IF(Erläuterungen!C10 = "","",CONCATENATE(Erläuterungen!A10,":"," ",Erläuterungen!C10))</f>
        <v/>
      </c>
      <c r="B5" s="181"/>
      <c r="C5" s="181"/>
    </row>
    <row r="8" spans="1:3" x14ac:dyDescent="0.2">
      <c r="A8" s="64">
        <v>1</v>
      </c>
      <c r="B8" s="64">
        <v>2</v>
      </c>
      <c r="C8" s="63">
        <v>3</v>
      </c>
    </row>
    <row r="9" spans="1:3" s="61" customFormat="1" ht="21.75" customHeight="1" x14ac:dyDescent="0.2">
      <c r="A9" s="66" t="s">
        <v>7</v>
      </c>
      <c r="B9" s="66" t="s">
        <v>18</v>
      </c>
      <c r="C9" s="65" t="s">
        <v>19</v>
      </c>
    </row>
    <row r="10" spans="1:3" x14ac:dyDescent="0.2">
      <c r="A10" s="64" t="s">
        <v>6</v>
      </c>
      <c r="B10" s="64" t="s">
        <v>6</v>
      </c>
      <c r="C10" s="63" t="s">
        <v>6</v>
      </c>
    </row>
    <row r="11" spans="1:3" x14ac:dyDescent="0.2">
      <c r="A11" s="130"/>
      <c r="B11" s="134"/>
      <c r="C11" s="135"/>
    </row>
    <row r="12" spans="1:3" x14ac:dyDescent="0.2">
      <c r="A12" s="131"/>
      <c r="B12" s="134"/>
      <c r="C12" s="135"/>
    </row>
    <row r="13" spans="1:3" x14ac:dyDescent="0.2">
      <c r="A13" s="131"/>
      <c r="B13" s="134"/>
      <c r="C13" s="135"/>
    </row>
    <row r="14" spans="1:3" x14ac:dyDescent="0.2">
      <c r="A14" s="131"/>
      <c r="B14" s="134"/>
      <c r="C14" s="135"/>
    </row>
    <row r="15" spans="1:3" x14ac:dyDescent="0.2">
      <c r="A15" s="131"/>
      <c r="B15" s="134"/>
      <c r="C15" s="135"/>
    </row>
    <row r="16" spans="1:3" x14ac:dyDescent="0.2">
      <c r="A16" s="131"/>
      <c r="B16" s="134"/>
      <c r="C16" s="135"/>
    </row>
    <row r="17" spans="1:3" x14ac:dyDescent="0.2">
      <c r="A17" s="131"/>
      <c r="B17" s="134"/>
      <c r="C17" s="135"/>
    </row>
    <row r="18" spans="1:3" x14ac:dyDescent="0.2">
      <c r="A18" s="131"/>
      <c r="B18" s="134"/>
      <c r="C18" s="135"/>
    </row>
    <row r="19" spans="1:3" x14ac:dyDescent="0.2">
      <c r="A19" s="131"/>
      <c r="B19" s="134"/>
      <c r="C19" s="135"/>
    </row>
    <row r="20" spans="1:3" x14ac:dyDescent="0.2">
      <c r="A20" s="131"/>
      <c r="B20" s="134"/>
      <c r="C20" s="135"/>
    </row>
    <row r="21" spans="1:3" x14ac:dyDescent="0.2">
      <c r="A21" s="131"/>
      <c r="B21" s="134"/>
      <c r="C21" s="135"/>
    </row>
    <row r="22" spans="1:3" x14ac:dyDescent="0.2">
      <c r="A22" s="131"/>
      <c r="B22" s="134"/>
      <c r="C22" s="135"/>
    </row>
    <row r="23" spans="1:3" x14ac:dyDescent="0.2">
      <c r="A23" s="131"/>
      <c r="B23" s="134"/>
      <c r="C23" s="135"/>
    </row>
    <row r="24" spans="1:3" x14ac:dyDescent="0.2">
      <c r="A24" s="131"/>
      <c r="B24" s="134"/>
      <c r="C24" s="135"/>
    </row>
    <row r="25" spans="1:3" x14ac:dyDescent="0.2">
      <c r="A25" s="131"/>
      <c r="B25" s="134"/>
      <c r="C25" s="135"/>
    </row>
    <row r="26" spans="1:3" x14ac:dyDescent="0.2">
      <c r="A26" s="131"/>
      <c r="B26" s="134"/>
      <c r="C26" s="135"/>
    </row>
    <row r="27" spans="1:3" x14ac:dyDescent="0.2">
      <c r="A27" s="131"/>
      <c r="B27" s="134"/>
      <c r="C27" s="135"/>
    </row>
    <row r="28" spans="1:3" x14ac:dyDescent="0.2">
      <c r="A28" s="131"/>
      <c r="B28" s="134"/>
      <c r="C28" s="135"/>
    </row>
    <row r="29" spans="1:3" x14ac:dyDescent="0.2">
      <c r="A29" s="131"/>
      <c r="B29" s="134"/>
      <c r="C29" s="135"/>
    </row>
    <row r="30" spans="1:3" x14ac:dyDescent="0.2">
      <c r="A30" s="131"/>
      <c r="B30" s="134"/>
      <c r="C30" s="135"/>
    </row>
    <row r="31" spans="1:3" x14ac:dyDescent="0.2">
      <c r="A31" s="131"/>
      <c r="B31" s="134"/>
      <c r="C31" s="135"/>
    </row>
    <row r="32" spans="1:3" x14ac:dyDescent="0.2">
      <c r="A32" s="131"/>
      <c r="B32" s="134"/>
      <c r="C32" s="135"/>
    </row>
    <row r="33" spans="1:5" x14ac:dyDescent="0.2">
      <c r="A33" s="131"/>
      <c r="B33" s="134"/>
      <c r="C33" s="135"/>
    </row>
    <row r="34" spans="1:5" s="61" customFormat="1" ht="21" customHeight="1" x14ac:dyDescent="0.2">
      <c r="A34" s="62" t="s">
        <v>2</v>
      </c>
      <c r="B34" s="132" t="str">
        <f>IF(SUM(B11:B33)=0,"",SUM(B11:B33))</f>
        <v/>
      </c>
      <c r="C34" s="133" t="str">
        <f>IF(SUM(C11:C33)=0,"",SUM(C11:C33))</f>
        <v/>
      </c>
    </row>
    <row r="35" spans="1:5" x14ac:dyDescent="0.2">
      <c r="D35" s="107"/>
      <c r="E35" s="107"/>
    </row>
    <row r="36" spans="1:5" s="108" customFormat="1" ht="14.25" x14ac:dyDescent="0.2">
      <c r="A36" s="110"/>
      <c r="B36" s="109"/>
      <c r="C36" s="109"/>
      <c r="D36" s="109"/>
      <c r="E36" s="109"/>
    </row>
    <row r="37" spans="1:5" x14ac:dyDescent="0.2">
      <c r="D37" s="107"/>
      <c r="E37" s="107"/>
    </row>
    <row r="38" spans="1:5" x14ac:dyDescent="0.2">
      <c r="D38" s="107"/>
      <c r="E38" s="107"/>
    </row>
  </sheetData>
  <sheetProtection algorithmName="SHA-512" hashValue="awwfgn2lgpILGXunBGGBrY3YnrLzVovpNgDayK7QRxnN29ADgy3y3VSALAeY3qwWSQBLJJU9UeEQ5oJBBre2Mg==" saltValue="RsUEo81HKgEWKZl6S8aStw==" spinCount="100000" sheet="1" selectLockedCells="1"/>
  <mergeCells count="2">
    <mergeCell ref="A3:C3"/>
    <mergeCell ref="A5:C5"/>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06.10.2022&amp;C&amp;8Seite 4 von 6&amp;R&amp;8&amp;A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zoomScaleNormal="100" workbookViewId="0">
      <selection activeCell="B11" sqref="B11"/>
    </sheetView>
  </sheetViews>
  <sheetFormatPr baseColWidth="10" defaultRowHeight="14.25" x14ac:dyDescent="0.2"/>
  <cols>
    <col min="1" max="1" width="6.42578125" style="6" bestFit="1" customWidth="1"/>
    <col min="2" max="2" width="18.5703125" style="6" customWidth="1"/>
    <col min="3" max="3" width="16.28515625" style="6" bestFit="1" customWidth="1"/>
    <col min="4" max="4" width="11.42578125" style="6"/>
    <col min="5" max="5" width="15.28515625" style="6" customWidth="1"/>
    <col min="6" max="6" width="24.28515625" style="6" customWidth="1"/>
    <col min="7" max="7" width="19.85546875" style="6" bestFit="1" customWidth="1"/>
    <col min="8" max="8" width="12.42578125" style="6" bestFit="1" customWidth="1"/>
    <col min="9" max="11" width="14.28515625" style="6" customWidth="1"/>
    <col min="12" max="16384" width="11.42578125" style="6"/>
  </cols>
  <sheetData>
    <row r="1" spans="1:11" s="5" customFormat="1" ht="23.25" x14ac:dyDescent="0.35">
      <c r="A1" s="5" t="s">
        <v>9</v>
      </c>
    </row>
    <row r="3" spans="1:11" s="60" customFormat="1" ht="12.75" x14ac:dyDescent="0.2">
      <c r="A3" s="181" t="str">
        <f>IF(Erläuterungen!C8 = "","",CONCATENATE(Erläuterungen!A8,":"," ",Erläuterungen!C8))</f>
        <v/>
      </c>
      <c r="B3" s="181"/>
      <c r="C3" s="181"/>
    </row>
    <row r="4" spans="1:11" s="60" customFormat="1" ht="5.25" customHeight="1" x14ac:dyDescent="0.2">
      <c r="A4" s="111"/>
      <c r="B4" s="111"/>
      <c r="C4" s="111"/>
    </row>
    <row r="5" spans="1:11" s="60" customFormat="1" ht="12.75" x14ac:dyDescent="0.2">
      <c r="A5" s="181" t="str">
        <f>IF(Erläuterungen!C10 = "","",CONCATENATE(Erläuterungen!A10,":"," ",Erläuterungen!C10))</f>
        <v/>
      </c>
      <c r="B5" s="181"/>
      <c r="C5" s="181"/>
    </row>
    <row r="6" spans="1:11" ht="14.25" customHeight="1" x14ac:dyDescent="0.2"/>
    <row r="8" spans="1:11" s="7" customFormat="1" ht="11.25" x14ac:dyDescent="0.2">
      <c r="A8" s="21">
        <v>1</v>
      </c>
      <c r="B8" s="21">
        <v>2</v>
      </c>
      <c r="C8" s="21">
        <v>3</v>
      </c>
      <c r="D8" s="21">
        <v>4</v>
      </c>
      <c r="E8" s="21">
        <v>5</v>
      </c>
      <c r="F8" s="21">
        <v>6</v>
      </c>
      <c r="G8" s="21">
        <v>7</v>
      </c>
      <c r="H8" s="21">
        <v>8</v>
      </c>
      <c r="I8" s="21">
        <v>9</v>
      </c>
      <c r="J8" s="21">
        <v>10</v>
      </c>
      <c r="K8" s="21">
        <v>11</v>
      </c>
    </row>
    <row r="9" spans="1:11" s="8" customFormat="1" ht="42.75" x14ac:dyDescent="0.2">
      <c r="A9" s="22" t="s">
        <v>10</v>
      </c>
      <c r="B9" s="22" t="s">
        <v>11</v>
      </c>
      <c r="C9" s="22" t="s">
        <v>12</v>
      </c>
      <c r="D9" s="22" t="s">
        <v>52</v>
      </c>
      <c r="E9" s="22" t="s">
        <v>53</v>
      </c>
      <c r="F9" s="22" t="s">
        <v>13</v>
      </c>
      <c r="G9" s="22" t="s">
        <v>14</v>
      </c>
      <c r="H9" s="22" t="s">
        <v>15</v>
      </c>
      <c r="I9" s="22" t="s">
        <v>54</v>
      </c>
      <c r="J9" s="22" t="s">
        <v>55</v>
      </c>
      <c r="K9" s="22" t="s">
        <v>56</v>
      </c>
    </row>
    <row r="10" spans="1:11" s="9" customFormat="1" ht="11.25" x14ac:dyDescent="0.2">
      <c r="A10" s="23" t="s">
        <v>6</v>
      </c>
      <c r="B10" s="23" t="s">
        <v>6</v>
      </c>
      <c r="C10" s="23" t="s">
        <v>6</v>
      </c>
      <c r="D10" s="23" t="s">
        <v>6</v>
      </c>
      <c r="E10" s="23" t="s">
        <v>6</v>
      </c>
      <c r="F10" s="23" t="s">
        <v>6</v>
      </c>
      <c r="G10" s="23" t="s">
        <v>6</v>
      </c>
      <c r="H10" s="23" t="s">
        <v>6</v>
      </c>
      <c r="I10" s="23" t="s">
        <v>4</v>
      </c>
      <c r="J10" s="23" t="s">
        <v>4</v>
      </c>
      <c r="K10" s="23" t="s">
        <v>4</v>
      </c>
    </row>
    <row r="11" spans="1:11" x14ac:dyDescent="0.2">
      <c r="A11" s="50">
        <v>1</v>
      </c>
      <c r="B11" s="51"/>
      <c r="C11" s="52"/>
      <c r="D11" s="53"/>
      <c r="E11" s="142"/>
      <c r="F11" s="51"/>
      <c r="G11" s="52"/>
      <c r="H11" s="53"/>
      <c r="I11" s="54" t="str">
        <f>IF(B11="","",(E11*H11/12*G11))</f>
        <v/>
      </c>
      <c r="J11" s="54" t="str">
        <f>IF(B11="","",(E11*H11/12*G11))</f>
        <v/>
      </c>
      <c r="K11" s="54" t="str">
        <f>IF(OR(I11="",J11=""),"",(I11-J11))</f>
        <v/>
      </c>
    </row>
    <row r="12" spans="1:11" x14ac:dyDescent="0.2">
      <c r="A12" s="50">
        <v>2</v>
      </c>
      <c r="B12" s="51"/>
      <c r="C12" s="52"/>
      <c r="D12" s="53"/>
      <c r="E12" s="142"/>
      <c r="F12" s="51"/>
      <c r="G12" s="52"/>
      <c r="H12" s="53"/>
      <c r="I12" s="54" t="str">
        <f t="shared" ref="I12:I25" si="0">IF(B12="","",(E12*H12/12*G12))</f>
        <v/>
      </c>
      <c r="J12" s="54" t="str">
        <f t="shared" ref="J12:J25" si="1">IF(B12="","",(E12*H12/12*G12))</f>
        <v/>
      </c>
      <c r="K12" s="54" t="str">
        <f t="shared" ref="K12:K20" si="2">IF(OR(I12="",J12=""),"",(I12-J12))</f>
        <v/>
      </c>
    </row>
    <row r="13" spans="1:11" x14ac:dyDescent="0.2">
      <c r="A13" s="50">
        <v>3</v>
      </c>
      <c r="B13" s="51"/>
      <c r="C13" s="52"/>
      <c r="D13" s="53"/>
      <c r="E13" s="142"/>
      <c r="F13" s="51"/>
      <c r="G13" s="52"/>
      <c r="H13" s="53"/>
      <c r="I13" s="54" t="str">
        <f t="shared" si="0"/>
        <v/>
      </c>
      <c r="J13" s="54" t="str">
        <f t="shared" si="1"/>
        <v/>
      </c>
      <c r="K13" s="54" t="str">
        <f t="shared" si="2"/>
        <v/>
      </c>
    </row>
    <row r="14" spans="1:11" x14ac:dyDescent="0.2">
      <c r="A14" s="50">
        <v>4</v>
      </c>
      <c r="B14" s="51"/>
      <c r="C14" s="52"/>
      <c r="D14" s="53"/>
      <c r="E14" s="142"/>
      <c r="F14" s="51"/>
      <c r="G14" s="52"/>
      <c r="H14" s="53"/>
      <c r="I14" s="54" t="str">
        <f t="shared" si="0"/>
        <v/>
      </c>
      <c r="J14" s="54" t="str">
        <f t="shared" si="1"/>
        <v/>
      </c>
      <c r="K14" s="54" t="str">
        <f t="shared" si="2"/>
        <v/>
      </c>
    </row>
    <row r="15" spans="1:11" x14ac:dyDescent="0.2">
      <c r="A15" s="50">
        <v>5</v>
      </c>
      <c r="B15" s="51"/>
      <c r="C15" s="52"/>
      <c r="D15" s="53"/>
      <c r="E15" s="142"/>
      <c r="F15" s="51"/>
      <c r="G15" s="52"/>
      <c r="H15" s="53"/>
      <c r="I15" s="54" t="str">
        <f t="shared" si="0"/>
        <v/>
      </c>
      <c r="J15" s="54" t="str">
        <f t="shared" si="1"/>
        <v/>
      </c>
      <c r="K15" s="54" t="str">
        <f t="shared" si="2"/>
        <v/>
      </c>
    </row>
    <row r="16" spans="1:11" x14ac:dyDescent="0.2">
      <c r="A16" s="50">
        <v>6</v>
      </c>
      <c r="B16" s="51"/>
      <c r="C16" s="52"/>
      <c r="D16" s="53"/>
      <c r="E16" s="142"/>
      <c r="F16" s="51"/>
      <c r="G16" s="52"/>
      <c r="H16" s="53"/>
      <c r="I16" s="54" t="str">
        <f t="shared" si="0"/>
        <v/>
      </c>
      <c r="J16" s="54" t="str">
        <f t="shared" si="1"/>
        <v/>
      </c>
      <c r="K16" s="54" t="str">
        <f t="shared" si="2"/>
        <v/>
      </c>
    </row>
    <row r="17" spans="1:11" x14ac:dyDescent="0.2">
      <c r="A17" s="50">
        <v>7</v>
      </c>
      <c r="B17" s="51"/>
      <c r="C17" s="52"/>
      <c r="D17" s="53"/>
      <c r="E17" s="142"/>
      <c r="F17" s="51"/>
      <c r="G17" s="52"/>
      <c r="H17" s="53"/>
      <c r="I17" s="54" t="str">
        <f t="shared" si="0"/>
        <v/>
      </c>
      <c r="J17" s="54" t="str">
        <f t="shared" si="1"/>
        <v/>
      </c>
      <c r="K17" s="54" t="str">
        <f t="shared" si="2"/>
        <v/>
      </c>
    </row>
    <row r="18" spans="1:11" x14ac:dyDescent="0.2">
      <c r="A18" s="50">
        <v>8</v>
      </c>
      <c r="B18" s="51"/>
      <c r="C18" s="52"/>
      <c r="D18" s="53"/>
      <c r="E18" s="142"/>
      <c r="F18" s="51"/>
      <c r="G18" s="52"/>
      <c r="H18" s="53"/>
      <c r="I18" s="54" t="str">
        <f t="shared" si="0"/>
        <v/>
      </c>
      <c r="J18" s="54" t="str">
        <f t="shared" si="1"/>
        <v/>
      </c>
      <c r="K18" s="54" t="str">
        <f t="shared" si="2"/>
        <v/>
      </c>
    </row>
    <row r="19" spans="1:11" x14ac:dyDescent="0.2">
      <c r="A19" s="50">
        <v>9</v>
      </c>
      <c r="B19" s="51"/>
      <c r="C19" s="52"/>
      <c r="D19" s="53"/>
      <c r="E19" s="142"/>
      <c r="F19" s="51"/>
      <c r="G19" s="52"/>
      <c r="H19" s="53"/>
      <c r="I19" s="54" t="str">
        <f t="shared" si="0"/>
        <v/>
      </c>
      <c r="J19" s="54" t="str">
        <f t="shared" si="1"/>
        <v/>
      </c>
      <c r="K19" s="54" t="str">
        <f t="shared" si="2"/>
        <v/>
      </c>
    </row>
    <row r="20" spans="1:11" x14ac:dyDescent="0.2">
      <c r="A20" s="50">
        <v>10</v>
      </c>
      <c r="B20" s="51"/>
      <c r="C20" s="52"/>
      <c r="D20" s="53"/>
      <c r="E20" s="142"/>
      <c r="F20" s="51"/>
      <c r="G20" s="52"/>
      <c r="H20" s="53"/>
      <c r="I20" s="54" t="str">
        <f t="shared" si="0"/>
        <v/>
      </c>
      <c r="J20" s="54" t="str">
        <f t="shared" si="1"/>
        <v/>
      </c>
      <c r="K20" s="54" t="str">
        <f t="shared" si="2"/>
        <v/>
      </c>
    </row>
    <row r="21" spans="1:11" x14ac:dyDescent="0.2">
      <c r="A21" s="50">
        <v>11</v>
      </c>
      <c r="B21" s="51"/>
      <c r="C21" s="52"/>
      <c r="D21" s="53"/>
      <c r="E21" s="142"/>
      <c r="F21" s="51"/>
      <c r="G21" s="52"/>
      <c r="H21" s="53"/>
      <c r="I21" s="54" t="str">
        <f t="shared" si="0"/>
        <v/>
      </c>
      <c r="J21" s="54" t="str">
        <f t="shared" si="1"/>
        <v/>
      </c>
      <c r="K21" s="54" t="str">
        <f>IF(OR(I21="",J21=""),"",(I21-J21))</f>
        <v/>
      </c>
    </row>
    <row r="22" spans="1:11" x14ac:dyDescent="0.2">
      <c r="A22" s="50">
        <v>12</v>
      </c>
      <c r="B22" s="51"/>
      <c r="C22" s="52"/>
      <c r="D22" s="53"/>
      <c r="E22" s="142"/>
      <c r="F22" s="51"/>
      <c r="G22" s="52"/>
      <c r="H22" s="53"/>
      <c r="I22" s="54" t="str">
        <f t="shared" si="0"/>
        <v/>
      </c>
      <c r="J22" s="54" t="str">
        <f t="shared" si="1"/>
        <v/>
      </c>
      <c r="K22" s="54" t="str">
        <f>IF(OR(I22="",J22=""),"",(I22-J22))</f>
        <v/>
      </c>
    </row>
    <row r="23" spans="1:11" x14ac:dyDescent="0.2">
      <c r="A23" s="50">
        <v>13</v>
      </c>
      <c r="B23" s="51"/>
      <c r="C23" s="52"/>
      <c r="D23" s="53"/>
      <c r="E23" s="142"/>
      <c r="F23" s="51"/>
      <c r="G23" s="52"/>
      <c r="H23" s="53"/>
      <c r="I23" s="54" t="str">
        <f t="shared" si="0"/>
        <v/>
      </c>
      <c r="J23" s="54" t="str">
        <f t="shared" si="1"/>
        <v/>
      </c>
      <c r="K23" s="54" t="str">
        <f>IF(OR(I23="",J23=""),"",(I23-J23))</f>
        <v/>
      </c>
    </row>
    <row r="24" spans="1:11" x14ac:dyDescent="0.2">
      <c r="A24" s="50">
        <v>14</v>
      </c>
      <c r="B24" s="51"/>
      <c r="C24" s="52"/>
      <c r="D24" s="53"/>
      <c r="E24" s="142"/>
      <c r="F24" s="51"/>
      <c r="G24" s="52"/>
      <c r="H24" s="53"/>
      <c r="I24" s="54" t="str">
        <f t="shared" si="0"/>
        <v/>
      </c>
      <c r="J24" s="54" t="str">
        <f t="shared" si="1"/>
        <v/>
      </c>
      <c r="K24" s="54" t="str">
        <f>IF(OR(I24="",J24=""),"",(I24-J24))</f>
        <v/>
      </c>
    </row>
    <row r="25" spans="1:11" x14ac:dyDescent="0.2">
      <c r="A25" s="50">
        <v>15</v>
      </c>
      <c r="B25" s="51"/>
      <c r="C25" s="52"/>
      <c r="D25" s="53"/>
      <c r="E25" s="142"/>
      <c r="F25" s="51"/>
      <c r="G25" s="52"/>
      <c r="H25" s="53"/>
      <c r="I25" s="54" t="str">
        <f t="shared" si="0"/>
        <v/>
      </c>
      <c r="J25" s="54" t="str">
        <f t="shared" si="1"/>
        <v/>
      </c>
      <c r="K25" s="54" t="str">
        <f>IF(OR(I25="",J25=""),"",(I25-J25))</f>
        <v/>
      </c>
    </row>
    <row r="26" spans="1:11" x14ac:dyDescent="0.2">
      <c r="A26" s="55"/>
      <c r="B26" s="55"/>
      <c r="C26" s="55"/>
      <c r="D26" s="55"/>
      <c r="E26" s="55"/>
      <c r="F26" s="55"/>
      <c r="G26" s="55"/>
      <c r="H26" s="56" t="s">
        <v>2</v>
      </c>
      <c r="I26" s="54">
        <f>SUM(I11:I25)</f>
        <v>0</v>
      </c>
      <c r="J26" s="54">
        <f>SUM(J11:J25)</f>
        <v>0</v>
      </c>
      <c r="K26" s="54">
        <f>SUM(K11:K25)</f>
        <v>0</v>
      </c>
    </row>
    <row r="28" spans="1:11" x14ac:dyDescent="0.2">
      <c r="H28" s="6" t="s">
        <v>17</v>
      </c>
      <c r="J28" s="10">
        <f>ROUND(J26*15/100,2)</f>
        <v>0</v>
      </c>
    </row>
    <row r="29" spans="1:11" ht="15" thickBot="1" x14ac:dyDescent="0.25"/>
    <row r="30" spans="1:11" s="2" customFormat="1" ht="3.75" customHeight="1" x14ac:dyDescent="0.2">
      <c r="A30" s="26"/>
      <c r="B30" s="27"/>
      <c r="C30" s="27"/>
      <c r="D30" s="27"/>
      <c r="E30" s="27"/>
      <c r="F30" s="27"/>
      <c r="G30" s="27"/>
      <c r="H30" s="27"/>
      <c r="I30" s="27"/>
      <c r="J30" s="27"/>
      <c r="K30" s="28"/>
    </row>
    <row r="31" spans="1:11" s="2" customFormat="1" ht="15.75" x14ac:dyDescent="0.25">
      <c r="A31" s="29" t="s">
        <v>22</v>
      </c>
      <c r="B31" s="30"/>
      <c r="C31" s="30"/>
      <c r="D31" s="30"/>
      <c r="E31" s="30"/>
      <c r="F31" s="30"/>
      <c r="G31" s="30"/>
      <c r="H31" s="30"/>
      <c r="I31" s="30"/>
      <c r="J31" s="30"/>
      <c r="K31" s="31"/>
    </row>
    <row r="32" spans="1:11" s="2" customFormat="1" ht="3.75" customHeight="1" x14ac:dyDescent="0.25">
      <c r="A32" s="29"/>
      <c r="B32" s="30"/>
      <c r="C32" s="30"/>
      <c r="D32" s="30"/>
      <c r="E32" s="30"/>
      <c r="F32" s="30"/>
      <c r="G32" s="30"/>
      <c r="H32" s="30"/>
      <c r="I32" s="30"/>
      <c r="J32" s="30"/>
      <c r="K32" s="31"/>
    </row>
    <row r="33" spans="1:11" s="2" customFormat="1" ht="15" x14ac:dyDescent="0.25">
      <c r="A33" s="36" t="s">
        <v>23</v>
      </c>
      <c r="B33" s="30"/>
      <c r="C33" s="30"/>
      <c r="D33" s="30"/>
      <c r="E33" s="30"/>
      <c r="F33" s="30"/>
      <c r="G33" s="30"/>
      <c r="H33" s="30"/>
      <c r="I33" s="30"/>
      <c r="J33" s="30"/>
      <c r="K33" s="31"/>
    </row>
    <row r="34" spans="1:11" s="2" customFormat="1" ht="28.5" customHeight="1" x14ac:dyDescent="0.2">
      <c r="A34" s="182" t="s">
        <v>64</v>
      </c>
      <c r="B34" s="183"/>
      <c r="C34" s="183"/>
      <c r="D34" s="183"/>
      <c r="E34" s="183"/>
      <c r="F34" s="183"/>
      <c r="G34" s="183"/>
      <c r="H34" s="183"/>
      <c r="I34" s="183"/>
      <c r="J34" s="183"/>
      <c r="K34" s="184"/>
    </row>
    <row r="35" spans="1:11" s="2" customFormat="1" ht="3.75" customHeight="1" x14ac:dyDescent="0.25">
      <c r="A35" s="29"/>
      <c r="B35" s="30"/>
      <c r="C35" s="30"/>
      <c r="D35" s="30"/>
      <c r="E35" s="30"/>
      <c r="F35" s="30"/>
      <c r="G35" s="30"/>
      <c r="H35" s="30"/>
      <c r="I35" s="30"/>
      <c r="J35" s="30"/>
      <c r="K35" s="31"/>
    </row>
    <row r="36" spans="1:11" s="2" customFormat="1" ht="15" x14ac:dyDescent="0.25">
      <c r="A36" s="36" t="s">
        <v>24</v>
      </c>
      <c r="B36" s="30"/>
      <c r="C36" s="30"/>
      <c r="D36" s="30"/>
      <c r="E36" s="30"/>
      <c r="F36" s="30"/>
      <c r="G36" s="30"/>
      <c r="H36" s="30"/>
      <c r="I36" s="30"/>
      <c r="J36" s="30"/>
      <c r="K36" s="31"/>
    </row>
    <row r="37" spans="1:11" s="2" customFormat="1" ht="57" customHeight="1" x14ac:dyDescent="0.2">
      <c r="A37" s="182" t="s">
        <v>26</v>
      </c>
      <c r="B37" s="183"/>
      <c r="C37" s="183"/>
      <c r="D37" s="183"/>
      <c r="E37" s="183"/>
      <c r="F37" s="183"/>
      <c r="G37" s="183"/>
      <c r="H37" s="183"/>
      <c r="I37" s="183"/>
      <c r="J37" s="183"/>
      <c r="K37" s="184"/>
    </row>
    <row r="38" spans="1:11" s="2" customFormat="1" ht="3.75" customHeight="1" x14ac:dyDescent="0.25">
      <c r="A38" s="29"/>
      <c r="B38" s="30"/>
      <c r="C38" s="30"/>
      <c r="D38" s="30"/>
      <c r="E38" s="30"/>
      <c r="F38" s="30"/>
      <c r="G38" s="30"/>
      <c r="H38" s="30"/>
      <c r="I38" s="30"/>
      <c r="J38" s="30"/>
      <c r="K38" s="31"/>
    </row>
    <row r="39" spans="1:11" s="2" customFormat="1" ht="15" x14ac:dyDescent="0.25">
      <c r="A39" s="36" t="s">
        <v>25</v>
      </c>
      <c r="B39" s="30"/>
      <c r="C39" s="30"/>
      <c r="D39" s="30"/>
      <c r="E39" s="30"/>
      <c r="F39" s="30"/>
      <c r="G39" s="30"/>
      <c r="H39" s="30"/>
      <c r="I39" s="30"/>
      <c r="J39" s="30"/>
      <c r="K39" s="31"/>
    </row>
    <row r="40" spans="1:11" s="2" customFormat="1" ht="42" customHeight="1" x14ac:dyDescent="0.2">
      <c r="A40" s="182" t="s">
        <v>57</v>
      </c>
      <c r="B40" s="183"/>
      <c r="C40" s="183"/>
      <c r="D40" s="183"/>
      <c r="E40" s="183"/>
      <c r="F40" s="183"/>
      <c r="G40" s="183"/>
      <c r="H40" s="183"/>
      <c r="I40" s="183"/>
      <c r="J40" s="183"/>
      <c r="K40" s="184"/>
    </row>
    <row r="41" spans="1:11" s="2" customFormat="1" ht="3.75" customHeight="1" x14ac:dyDescent="0.25">
      <c r="A41" s="29"/>
      <c r="B41" s="30"/>
      <c r="C41" s="30"/>
      <c r="D41" s="30"/>
      <c r="E41" s="30"/>
      <c r="F41" s="30"/>
      <c r="G41" s="30"/>
      <c r="H41" s="30"/>
      <c r="I41" s="30"/>
      <c r="J41" s="30"/>
      <c r="K41" s="31"/>
    </row>
    <row r="42" spans="1:11" s="2" customFormat="1" ht="15" x14ac:dyDescent="0.25">
      <c r="A42" s="36" t="s">
        <v>58</v>
      </c>
      <c r="B42" s="30"/>
      <c r="C42" s="30"/>
      <c r="D42" s="30"/>
      <c r="E42" s="30"/>
      <c r="F42" s="30"/>
      <c r="G42" s="30"/>
      <c r="H42" s="30"/>
      <c r="I42" s="30"/>
      <c r="J42" s="30"/>
      <c r="K42" s="31"/>
    </row>
    <row r="43" spans="1:11" s="2" customFormat="1" x14ac:dyDescent="0.2">
      <c r="A43" s="182" t="s">
        <v>59</v>
      </c>
      <c r="B43" s="183"/>
      <c r="C43" s="183"/>
      <c r="D43" s="183"/>
      <c r="E43" s="183"/>
      <c r="F43" s="183"/>
      <c r="G43" s="183"/>
      <c r="H43" s="183"/>
      <c r="I43" s="183"/>
      <c r="J43" s="183"/>
      <c r="K43" s="184"/>
    </row>
    <row r="44" spans="1:11" s="2" customFormat="1" ht="3.75" customHeight="1" x14ac:dyDescent="0.25">
      <c r="A44" s="29"/>
      <c r="B44" s="30"/>
      <c r="C44" s="30"/>
      <c r="D44" s="30"/>
      <c r="E44" s="30"/>
      <c r="F44" s="30"/>
      <c r="G44" s="30"/>
      <c r="H44" s="30"/>
      <c r="I44" s="30"/>
      <c r="J44" s="30"/>
      <c r="K44" s="31"/>
    </row>
    <row r="45" spans="1:11" s="2" customFormat="1" ht="15" x14ac:dyDescent="0.25">
      <c r="A45" s="36" t="s">
        <v>17</v>
      </c>
      <c r="B45" s="30"/>
      <c r="C45" s="30"/>
      <c r="D45" s="30"/>
      <c r="E45" s="30"/>
      <c r="F45" s="30"/>
      <c r="G45" s="30"/>
      <c r="H45" s="30"/>
      <c r="I45" s="30"/>
      <c r="J45" s="30"/>
      <c r="K45" s="31"/>
    </row>
    <row r="46" spans="1:11" s="2" customFormat="1" ht="42.75" customHeight="1" x14ac:dyDescent="0.2">
      <c r="A46" s="182" t="s">
        <v>46</v>
      </c>
      <c r="B46" s="183"/>
      <c r="C46" s="183"/>
      <c r="D46" s="183"/>
      <c r="E46" s="183"/>
      <c r="F46" s="183"/>
      <c r="G46" s="183"/>
      <c r="H46" s="183"/>
      <c r="I46" s="183"/>
      <c r="J46" s="183"/>
      <c r="K46" s="184"/>
    </row>
    <row r="47" spans="1:11" s="2" customFormat="1" ht="3.75" customHeight="1" thickBot="1" x14ac:dyDescent="0.25">
      <c r="A47" s="32"/>
      <c r="B47" s="33"/>
      <c r="C47" s="33"/>
      <c r="D47" s="33"/>
      <c r="E47" s="33"/>
      <c r="F47" s="33"/>
      <c r="G47" s="33"/>
      <c r="H47" s="33"/>
      <c r="I47" s="33"/>
      <c r="J47" s="33"/>
      <c r="K47" s="34"/>
    </row>
    <row r="48" spans="1:11" x14ac:dyDescent="0.2">
      <c r="I48" s="35"/>
      <c r="J48" s="35"/>
    </row>
  </sheetData>
  <sheetProtection algorithmName="SHA-512" hashValue="V6sVvAmjKj1+rJReDs0GhHzcBAq8xvGe5qczg2Se6qrsKb4z4TJ36d5rTghLOXJWpZ7su+ScloiwA+HUzXGuYg==" saltValue="jdsnjWe8i35NNMU+F+sg/w==" spinCount="100000" sheet="1" objects="1" scenarios="1" selectLockedCells="1" sort="0"/>
  <mergeCells count="7">
    <mergeCell ref="A3:C3"/>
    <mergeCell ref="A5:C5"/>
    <mergeCell ref="A46:K46"/>
    <mergeCell ref="A34:K34"/>
    <mergeCell ref="A37:K37"/>
    <mergeCell ref="A40:K40"/>
    <mergeCell ref="A43:K43"/>
  </mergeCells>
  <printOptions horizontalCentered="1"/>
  <pageMargins left="0.78740157480314965" right="0.78740157480314965" top="0.78740157480314965" bottom="0.78740157480314965" header="0.39370078740157483" footer="0.19685039370078741"/>
  <pageSetup paperSize="9" scale="65" orientation="landscape" r:id="rId1"/>
  <headerFooter alignWithMargins="0">
    <oddFooter>&amp;L&amp;8Stand: 06.10.2022&amp;C&amp;8Seite 5 von 6&amp;R&amp;8&amp;A</oddFooter>
  </headerFooter>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C34"/>
  <sheetViews>
    <sheetView topLeftCell="A11" zoomScaleNormal="100" workbookViewId="0">
      <selection activeCell="A11" sqref="A11"/>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27</v>
      </c>
    </row>
    <row r="3" spans="1:3" x14ac:dyDescent="0.2">
      <c r="A3" s="161" t="str">
        <f>IF(Erläuterungen!C8 = "","",CONCATENATE(Erläuterungen!A8,":"," ",Erläuterungen!C8))</f>
        <v/>
      </c>
      <c r="B3" s="161"/>
      <c r="C3" s="161"/>
    </row>
    <row r="4" spans="1:3" ht="5.25" customHeight="1" x14ac:dyDescent="0.2">
      <c r="C4" s="3"/>
    </row>
    <row r="5" spans="1:3" x14ac:dyDescent="0.2">
      <c r="A5" s="161" t="str">
        <f>IF(Erläuterungen!C10 = "","",CONCATENATE(Erläuterungen!A10,":"," ",Erläuterungen!C10))</f>
        <v/>
      </c>
      <c r="B5" s="161"/>
      <c r="C5" s="161"/>
    </row>
    <row r="8" spans="1:3" x14ac:dyDescent="0.2">
      <c r="A8" s="46">
        <v>1</v>
      </c>
      <c r="B8" s="15">
        <v>2</v>
      </c>
    </row>
    <row r="9" spans="1:3" s="12" customFormat="1" ht="21.75" customHeight="1" x14ac:dyDescent="0.2">
      <c r="A9" s="47" t="s">
        <v>7</v>
      </c>
      <c r="B9" s="16" t="s">
        <v>18</v>
      </c>
    </row>
    <row r="10" spans="1:3" x14ac:dyDescent="0.2">
      <c r="A10" s="48" t="s">
        <v>6</v>
      </c>
      <c r="B10" s="20" t="s">
        <v>6</v>
      </c>
    </row>
    <row r="11" spans="1:3" x14ac:dyDescent="0.2">
      <c r="A11" s="141"/>
      <c r="B11" s="128"/>
    </row>
    <row r="12" spans="1:3" x14ac:dyDescent="0.2">
      <c r="A12" s="57"/>
      <c r="B12" s="128"/>
    </row>
    <row r="13" spans="1:3" x14ac:dyDescent="0.2">
      <c r="A13" s="57"/>
      <c r="B13" s="128"/>
    </row>
    <row r="14" spans="1:3" x14ac:dyDescent="0.2">
      <c r="A14" s="57"/>
      <c r="B14" s="128"/>
    </row>
    <row r="15" spans="1:3" x14ac:dyDescent="0.2">
      <c r="A15" s="57"/>
      <c r="B15" s="128"/>
    </row>
    <row r="16" spans="1:3" x14ac:dyDescent="0.2">
      <c r="A16" s="57"/>
      <c r="B16" s="128"/>
    </row>
    <row r="17" spans="1:2" x14ac:dyDescent="0.2">
      <c r="A17" s="57"/>
      <c r="B17" s="128"/>
    </row>
    <row r="18" spans="1:2" x14ac:dyDescent="0.2">
      <c r="A18" s="57"/>
      <c r="B18" s="128"/>
    </row>
    <row r="19" spans="1:2" x14ac:dyDescent="0.2">
      <c r="A19" s="57"/>
      <c r="B19" s="128"/>
    </row>
    <row r="20" spans="1:2" x14ac:dyDescent="0.2">
      <c r="A20" s="57"/>
      <c r="B20" s="128"/>
    </row>
    <row r="21" spans="1:2" x14ac:dyDescent="0.2">
      <c r="A21" s="57"/>
      <c r="B21" s="128"/>
    </row>
    <row r="22" spans="1:2" x14ac:dyDescent="0.2">
      <c r="A22" s="57"/>
      <c r="B22" s="128"/>
    </row>
    <row r="23" spans="1:2" x14ac:dyDescent="0.2">
      <c r="A23" s="57"/>
      <c r="B23" s="128"/>
    </row>
    <row r="24" spans="1:2" x14ac:dyDescent="0.2">
      <c r="A24" s="57"/>
      <c r="B24" s="128"/>
    </row>
    <row r="25" spans="1:2" x14ac:dyDescent="0.2">
      <c r="A25" s="57"/>
      <c r="B25" s="128"/>
    </row>
    <row r="26" spans="1:2" x14ac:dyDescent="0.2">
      <c r="A26" s="57"/>
      <c r="B26" s="128"/>
    </row>
    <row r="27" spans="1:2" x14ac:dyDescent="0.2">
      <c r="A27" s="57"/>
      <c r="B27" s="128"/>
    </row>
    <row r="28" spans="1:2" x14ac:dyDescent="0.2">
      <c r="A28" s="57"/>
      <c r="B28" s="128"/>
    </row>
    <row r="29" spans="1:2" x14ac:dyDescent="0.2">
      <c r="A29" s="57"/>
      <c r="B29" s="128"/>
    </row>
    <row r="30" spans="1:2" x14ac:dyDescent="0.2">
      <c r="A30" s="57"/>
      <c r="B30" s="128"/>
    </row>
    <row r="31" spans="1:2" x14ac:dyDescent="0.2">
      <c r="A31" s="57"/>
      <c r="B31" s="128"/>
    </row>
    <row r="32" spans="1:2" x14ac:dyDescent="0.2">
      <c r="A32" s="57"/>
      <c r="B32" s="128"/>
    </row>
    <row r="33" spans="1:2" x14ac:dyDescent="0.2">
      <c r="A33" s="57"/>
      <c r="B33" s="128"/>
    </row>
    <row r="34" spans="1:2" s="12" customFormat="1" ht="21" customHeight="1" x14ac:dyDescent="0.2">
      <c r="A34" s="49" t="s">
        <v>2</v>
      </c>
      <c r="B34" s="129" t="str">
        <f>IF(SUM(B11:B33)=0,"",SUM(B11:B33))</f>
        <v/>
      </c>
    </row>
  </sheetData>
  <sheetProtection algorithmName="SHA-512" hashValue="CCAP2PsEJZ32ovvxgVA05cavu3/z8ncP1D0XgQW+PqhFiV1miQxsk9OoGLpUfKsqW3Pj79xWCBpwlZMEtkRjHQ==" saltValue="01RbRgLlCQ4V5oq6/C923Q==" spinCount="100000" sheet="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06.10.2022&amp;C&amp;8Seite 6 von 6&amp;R&amp;8&amp;A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4"/>
  </sheetPr>
  <dimension ref="A1:C17"/>
  <sheetViews>
    <sheetView zoomScaleNormal="100" workbookViewId="0">
      <selection activeCell="A16" sqref="A16"/>
    </sheetView>
  </sheetViews>
  <sheetFormatPr baseColWidth="10" defaultRowHeight="12.75" x14ac:dyDescent="0.2"/>
  <cols>
    <col min="1" max="1" width="10.28515625" style="114" customWidth="1"/>
    <col min="2" max="3" width="31" style="114" customWidth="1"/>
  </cols>
  <sheetData>
    <row r="1" spans="1:3" x14ac:dyDescent="0.2">
      <c r="A1" s="185" t="s">
        <v>20</v>
      </c>
      <c r="B1" s="140" t="s">
        <v>47</v>
      </c>
      <c r="C1" s="140" t="s">
        <v>48</v>
      </c>
    </row>
    <row r="2" spans="1:3" ht="76.5" x14ac:dyDescent="0.2">
      <c r="A2" s="186"/>
      <c r="B2" s="136" t="s">
        <v>49</v>
      </c>
      <c r="C2" s="136" t="s">
        <v>50</v>
      </c>
    </row>
    <row r="3" spans="1:3" x14ac:dyDescent="0.2">
      <c r="A3" s="115">
        <v>2021</v>
      </c>
      <c r="B3" s="137">
        <v>43</v>
      </c>
      <c r="C3" s="137">
        <v>33</v>
      </c>
    </row>
    <row r="4" spans="1:3" x14ac:dyDescent="0.2">
      <c r="A4" s="115">
        <v>2022</v>
      </c>
      <c r="B4" s="138">
        <v>44</v>
      </c>
      <c r="C4" s="138">
        <v>34</v>
      </c>
    </row>
    <row r="5" spans="1:3" x14ac:dyDescent="0.2">
      <c r="A5" s="115">
        <v>2023</v>
      </c>
      <c r="B5" s="138">
        <v>45</v>
      </c>
      <c r="C5" s="138">
        <v>34</v>
      </c>
    </row>
    <row r="6" spans="1:3" x14ac:dyDescent="0.2">
      <c r="A6" s="115">
        <v>2024</v>
      </c>
      <c r="B6" s="138">
        <v>46</v>
      </c>
      <c r="C6" s="138">
        <v>35</v>
      </c>
    </row>
    <row r="7" spans="1:3" x14ac:dyDescent="0.2">
      <c r="A7" s="115">
        <v>2025</v>
      </c>
      <c r="B7" s="138">
        <v>47</v>
      </c>
      <c r="C7" s="138">
        <v>36</v>
      </c>
    </row>
    <row r="8" spans="1:3" x14ac:dyDescent="0.2">
      <c r="A8" s="115">
        <v>2026</v>
      </c>
      <c r="B8" s="138">
        <v>48</v>
      </c>
      <c r="C8" s="138">
        <v>36</v>
      </c>
    </row>
    <row r="9" spans="1:3" x14ac:dyDescent="0.2">
      <c r="A9" s="115">
        <v>2027</v>
      </c>
      <c r="B9" s="138">
        <v>49</v>
      </c>
      <c r="C9" s="138">
        <v>37</v>
      </c>
    </row>
    <row r="10" spans="1:3" x14ac:dyDescent="0.2">
      <c r="A10" s="115">
        <v>2028</v>
      </c>
      <c r="B10" s="138">
        <v>50</v>
      </c>
      <c r="C10" s="138">
        <v>38</v>
      </c>
    </row>
    <row r="11" spans="1:3" x14ac:dyDescent="0.2">
      <c r="A11" s="115">
        <v>2029</v>
      </c>
      <c r="B11" s="138">
        <v>51</v>
      </c>
      <c r="C11" s="138">
        <v>39</v>
      </c>
    </row>
    <row r="12" spans="1:3" x14ac:dyDescent="0.2">
      <c r="A12" s="116"/>
    </row>
    <row r="13" spans="1:3" x14ac:dyDescent="0.2">
      <c r="A13" s="118">
        <v>1720</v>
      </c>
      <c r="B13" s="139" t="s">
        <v>44</v>
      </c>
    </row>
    <row r="16" spans="1:3" x14ac:dyDescent="0.2">
      <c r="A16" s="117"/>
    </row>
    <row r="17" spans="1:1" x14ac:dyDescent="0.2">
      <c r="A17" s="117"/>
    </row>
  </sheetData>
  <sheetProtection algorithmName="SHA-512" hashValue="fM7obUdqgt2J10qRwiudZrIYKsXKbj1xNWTFqqiKkzvnKt3yoPqRa2IX+0rXIpV3Pba5KVpUV6dcCmBBgDNHzA==" saltValue="Ei1Ljk+SDvU5EDECmKCWrg==" spinCount="100000" sheet="1" selectLockedCells="1"/>
  <mergeCells count="1">
    <mergeCell ref="A1:A2"/>
  </mergeCells>
  <phoneticPr fontId="3" type="noConversion"/>
  <printOptions horizontalCentered="1"/>
  <pageMargins left="0.78740157480314965" right="0.78740157480314965" top="0.78740157480314965" bottom="0.78740157480314965" header="0.39370078740157483" footer="0.19685039370078741"/>
  <pageSetup paperSize="9" scale="97" orientation="portrait" r:id="rId1"/>
  <headerFooter alignWithMargins="0">
    <oddFooter>&amp;L&amp;8Stand: 06.08.2021&amp;C&amp;8Seite 16 von 16&amp;R&amp;8&amp;A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t_x0020_des_x0020_Formulars xmlns="f0a6c3f4-25a7-4ed4-8aeb-4a0769efc5e6">VwV-spezifisch</Art_x0020_des_x0020_Formulars>
    <_x0056_wV1 xmlns="4cca0dfe-6cf5-4daf-a408-515587581398">6 HIP</_x0056_wV1>
    <_dlc_DocId xmlns="85add35d-c6e0-4489-8974-a92c8b04369d">MLRID-1496383176-767</_dlc_DocId>
    <Bearbeitungsstand xmlns="f0a6c3f4-25a7-4ed4-8aeb-4a0769efc5e6">Endfassung</Bearbeitungsstand>
    <ibf2b30988204b4cb71bd207196b7d5a xmlns="f0a6c3f4-25a7-4ed4-8aeb-4a0769efc5e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1d0bbcf1-cf53-47bd-9f08-30acb2c3f620</TermId>
        </TermInfo>
      </Terms>
    </ibf2b30988204b4cb71bd207196b7d5a>
    <Standort xmlns="f0a6c3f4-25a7-4ed4-8aeb-4a0769efc5e6">Öffentliches Dokument</Standort>
    <j0321ce628a14bedbca7f692c0db0ac3 xmlns="f0a6c3f4-25a7-4ed4-8aeb-4a0769efc5e6">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797a7e68-1012-466c-aa94-93633dbb52de</TermId>
        </TermInfo>
      </Terms>
    </j0321ce628a14bedbca7f692c0db0ac3>
    <_dlc_DocIdUrl xmlns="85add35d-c6e0-4489-8974-a92c8b04369d">
      <Url>https://sp.bitbw.bwl.de/MLR/EFRE/Formulare_2021-27/_layouts/15/DocIdRedir.aspx?ID=MLRID-1496383176-767</Url>
      <Description>MLRID-1496383176-767</Description>
    </_dlc_DocIdUrl>
    <TaxCatchAll xmlns="85add35d-c6e0-4489-8974-a92c8b04369d">
      <Value>97</Value>
      <Value>13</Value>
    </TaxCatchAll>
    <Gültig_x0020_bis xmlns="f0a6c3f4-25a7-4ed4-8aeb-4a0769efc5e6" xsi:nil="true"/>
    <Gültig_x0020_ab xmlns="f0a6c3f4-25a7-4ed4-8aeb-4a0769efc5e6">2022-10-05T22:00:00+00:00</Gültig_x0020_ab>
    <Online_x0020_ab xmlns="f0a6c3f4-25a7-4ed4-8aeb-4a0769efc5e6" xsi:nil="true"/>
    <Verantwortlicher xmlns="ba583da3-5591-4248-ab4a-2115bb7f9dc5">
      <UserInfo>
        <DisplayName>Brotsmann, Rita (L-Bank)</DisplayName>
        <AccountId>322</AccountId>
        <AccountType/>
      </UserInfo>
    </Verantwortlicher>
    <Foerdertatbestand xmlns="4cca0dfe-6cf5-4daf-a408-515587581398">6 HIP | Fachberatung und Innovationstransfer Bereich Holz</Foerdertatbestand>
    <Inhalt_x0020_des_x0020_Dokuments xmlns="4cca0dfe-6cf5-4daf-a408-515587581398">30 Antragsstellung | Aufstellung über Kostenkategorien</Inhalt_x0020_des_x0020_Dokuments>
    <Verfahrensschritt xmlns="4cca0dfe-6cf5-4daf-a408-515587581398">30 Antragsstellung</Verfahrensschritt>
    <Bemerkung xmlns="4cca0dfe-6cf5-4daf-a408-515587581398"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DD9ADAD1A66709419E9090A67495DE70" ma:contentTypeVersion="7" ma:contentTypeDescription="Ein neues Dokument erstellen." ma:contentTypeScope="" ma:versionID="9c33b05629a500dc5c7f3fb4c8200863">
  <xsd:schema xmlns:xsd="http://www.w3.org/2001/XMLSchema" xmlns:xs="http://www.w3.org/2001/XMLSchema" xmlns:p="http://schemas.microsoft.com/office/2006/metadata/properties" xmlns:ns2="f0a6c3f4-25a7-4ed4-8aeb-4a0769efc5e6" xmlns:ns3="4cca0dfe-6cf5-4daf-a408-515587581398" xmlns:ns4="ba583da3-5591-4248-ab4a-2115bb7f9dc5" xmlns:ns5="85add35d-c6e0-4489-8974-a92c8b04369d" targetNamespace="http://schemas.microsoft.com/office/2006/metadata/properties" ma:root="true" ma:fieldsID="01b6c2126dce62fa3a9845b95d8bde2c" ns2:_="" ns3:_="" ns4:_="" ns5:_="">
    <xsd:import namespace="f0a6c3f4-25a7-4ed4-8aeb-4a0769efc5e6"/>
    <xsd:import namespace="4cca0dfe-6cf5-4daf-a408-515587581398"/>
    <xsd:import namespace="ba583da3-5591-4248-ab4a-2115bb7f9dc5"/>
    <xsd:import namespace="85add35d-c6e0-4489-8974-a92c8b04369d"/>
    <xsd:element name="properties">
      <xsd:complexType>
        <xsd:sequence>
          <xsd:element name="documentManagement">
            <xsd:complexType>
              <xsd:all>
                <xsd:element ref="ns2:Art_x0020_des_x0020_Formulars"/>
                <xsd:element ref="ns2:Bearbeitungsstand"/>
                <xsd:element ref="ns2:Standort"/>
                <xsd:element ref="ns3:_x0056_wV1"/>
                <xsd:element ref="ns3:Foerdertatbestand"/>
                <xsd:element ref="ns3:Verfahrensschritt"/>
                <xsd:element ref="ns3:Inhalt_x0020_des_x0020_Dokuments"/>
                <xsd:element ref="ns2:Gültig_x0020_ab" minOccurs="0"/>
                <xsd:element ref="ns2:Gültig_x0020_bis" minOccurs="0"/>
                <xsd:element ref="ns2:Online_x0020_ab" minOccurs="0"/>
                <xsd:element ref="ns4:Verantwortlicher"/>
                <xsd:element ref="ns5:_dlc_DocId" minOccurs="0"/>
                <xsd:element ref="ns5:_dlc_DocIdUrl" minOccurs="0"/>
                <xsd:element ref="ns5:_dlc_DocIdPersistId" minOccurs="0"/>
                <xsd:element ref="ns5:SharedWithUsers" minOccurs="0"/>
                <xsd:element ref="ns2:j0321ce628a14bedbca7f692c0db0ac3" minOccurs="0"/>
                <xsd:element ref="ns5:TaxCatchAll" minOccurs="0"/>
                <xsd:element ref="ns2:ibf2b30988204b4cb71bd207196b7d5a" minOccurs="0"/>
                <xsd:element ref="ns3:Bemerk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6c3f4-25a7-4ed4-8aeb-4a0769efc5e6"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ma:readOnly="false">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ma:readOnly="false">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ma:readOnly="false">
      <xsd:simpleType>
        <xsd:restriction base="dms:Choice">
          <xsd:enumeration value="Öffentliches Dokument"/>
          <xsd:enumeration value="Internes Dokument"/>
        </xsd:restriction>
      </xsd:simpleType>
    </xsd:element>
    <xsd:element name="Gültig_x0020_ab" ma:index="9" nillable="true" ma:displayName="Datum des Dokuments" ma:format="DateOnly" ma:internalName="G_x00fc_ltig_x0020_ab" ma:readOnly="false">
      <xsd:simpleType>
        <xsd:restriction base="dms:DateTime"/>
      </xsd:simpleType>
    </xsd:element>
    <xsd:element name="Gültig_x0020_bis" ma:index="10" nillable="true" ma:displayName="Gültig bis" ma:description="Enddatum der Gültigkeit" ma:format="DateOnly" ma:internalName="G_x00fc_ltig_x0020_bis" ma:readOnly="false">
      <xsd:simpleType>
        <xsd:restriction base="dms:DateTime"/>
      </xsd:simpleType>
    </xsd:element>
    <xsd:element name="Online_x0020_ab" ma:index="11" nillable="true" ma:displayName="Online" ma:description="Angabe, wann das Dokument auf der EFRE-Webseite veröffentlicht wurde." ma:format="DateOnly" ma:internalName="Online_x0020_ab" ma:readOnly="false">
      <xsd:simpleType>
        <xsd:restriction base="dms:DateTime"/>
      </xsd:simpleType>
    </xsd:element>
    <xsd:element name="j0321ce628a14bedbca7f692c0db0ac3" ma:index="21" ma:taxonomy="true" ma:internalName="j0321ce628a14bedbca7f692c0db0ac3" ma:taxonomyFieldName="Zust_x00e4_ndige_x0020_Stelle" ma:displayName="Zuständige Stelle" ma:default="" ma:fieldId="{30321ce6-28a1-4bed-bca7-f692c0db0ac3}" ma:sspId="f7cd9f6c-e3b6-4b24-b8b1-c0a203f34b2b" ma:termSetId="c37209fe-56e1-4635-afa9-773a537fd6b7" ma:anchorId="00000000-0000-0000-0000-000000000000" ma:open="false" ma:isKeyword="false">
      <xsd:complexType>
        <xsd:sequence>
          <xsd:element ref="pc:Terms" minOccurs="0" maxOccurs="1"/>
        </xsd:sequence>
      </xsd:complexType>
    </xsd:element>
    <xsd:element name="ibf2b30988204b4cb71bd207196b7d5a" ma:index="23" nillable="true" ma:taxonomy="true" ma:internalName="ibf2b30988204b4cb71bd207196b7d5a" ma:taxonomyFieldName="Projekt" ma:displayName="Projekt" ma:readOnly="false" ma:default="13;#EFRE|1d0bbcf1-cf53-47bd-9f08-30acb2c3f620" ma:fieldId="{2bf2b309-8820-4b4c-b71b-d207196b7d5a}" ma:sspId="f7cd9f6c-e3b6-4b24-b8b1-c0a203f34b2b" ma:termSetId="6d9b9e1e-83e0-4e26-9243-36634e7ed3b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ca0dfe-6cf5-4daf-a408-515587581398" elementFormDefault="qualified">
    <xsd:import namespace="http://schemas.microsoft.com/office/2006/documentManagement/types"/>
    <xsd:import namespace="http://schemas.microsoft.com/office/infopath/2007/PartnerControls"/>
    <xsd:element name="_x0056_wV1" ma:index="5" ma:displayName="VwV" ma:default="1 VwV EVI +" ma:format="Dropdown" ma:internalName="_x0056_wV1">
      <xsd:simpleType>
        <xsd:restriction base="dms:Choice">
          <xsd:enumeration value="1 VwV EVI +"/>
          <xsd:enumeration value="2 VwV IPV"/>
          <xsd:enumeration value="3 VwV RegioInn2030"/>
          <xsd:enumeration value="4 VwV FEIH"/>
          <xsd:enumeration value="5 ELR"/>
          <xsd:enumeration value="6 HIP"/>
          <xsd:enumeration value="7 VwV Bioökonomie"/>
          <xsd:enumeration value="8 VwV Wasserstoff"/>
          <xsd:enumeration value="9 VwV RE"/>
          <xsd:enumeration value="LV Hochbauten"/>
          <xsd:enumeration value="LV Personal- und Sachmittel"/>
          <xsd:enumeration value="Technische Hilfe"/>
          <xsd:enumeration value="übergreifend"/>
        </xsd:restriction>
      </xsd:simpleType>
    </xsd:element>
    <xsd:element name="Foerdertatbestand" ma:index="6" ma:displayName="Foerdertatbestand" ma:default="1 VwV EVI + | Forschungsinfrastruktur" ma:format="Dropdown" ma:internalName="Foerdertatbestand">
      <xsd:simpleType>
        <xsd:restriction base="dms:Choice">
          <xsd:enumeration value="1 VwV EVI + | Forschungsinfrastruktur"/>
          <xsd:enumeration value="1 VwV EVI + | Validierungsförderung"/>
          <xsd:enumeration value="1 VwV EVI + | Technologie-Transfermanagement (TTM)"/>
          <xsd:enumeration value="1 VwV EVI + | Technologietransferverbünde"/>
          <xsd:enumeration value="1 VwV EVI + | Start-up-Acceleratoren (Acceleratoren)"/>
          <xsd:enumeration value="1 VwV EVI + | übergreifend"/>
          <xsd:enumeration value="2 VwV IPV | Entwicklung neuer marktfähiger Produkte und Verfahren"/>
          <xsd:enumeration value="2 VwV IPV | übergreifend"/>
          <xsd:enumeration value="3 VwV RegioInn2030 | Innovationskapazitäten"/>
          <xsd:enumeration value="3 VwV RegioInn2030 | Regionale Innovations-systeme"/>
          <xsd:enumeration value="3 VwV RegioInn2030 | übergreifend"/>
          <xsd:enumeration value="4 VwV FEIH | Forschungsbauten an Universitäten"/>
          <xsd:enumeration value="4 VwV FEIH | Förderung von Forschungsgroßgeräten"/>
          <xsd:enumeration value="4 VwV FEIH | Regionale Innovationszentren an staatlichen Hochschulen für angewandte Wissenschaften"/>
          <xsd:enumeration value="4 VwV FEIH | PAN HAW BW"/>
          <xsd:enumeration value="4 VwV FEIH | Prototypenförderung"/>
          <xsd:enumeration value="4 VwV FEIH | übergreifend"/>
          <xsd:enumeration value="5 ELR | Innovationskapazitäten"/>
          <xsd:enumeration value="5 ELR | Komponenten der Wasserstoffwirtschaft"/>
          <xsd:enumeration value="5 ELR | Demonstrationsvorhaben innovativer nachhaltiger Bioökonomie (Landw.)"/>
          <xsd:enumeration value="5 ELR | übergreifend"/>
          <xsd:enumeration value="5 ELR | Spitze auf dem Land! Technologieführer für Baden-Württemberg"/>
          <xsd:enumeration value="6 HIP | Demonstrationsbauten in innovativer Holzbauweise"/>
          <xsd:enumeration value="6 HIP | Fachberatung und Innovationstransfer Bereich Holz"/>
          <xsd:enumeration value="6 HIP | Forschungs- und Entwicklungsvorhaben Bereich Holz  (öffentliche Einrichtungen)"/>
          <xsd:enumeration value="6 HIP | Forschungs- und Entwicklungsvorhaben Bereich Holz (Unternehmen)"/>
          <xsd:enumeration value="6 HIP | übergreifend"/>
          <xsd:enumeration value="7 VwV Bioökonomie | Bioraffinerien"/>
          <xsd:enumeration value="7 VwV Bioökonomie | übergreifend"/>
          <xsd:enumeration value="8 VwV Wasserstoff | Wasserstoff-Modellregionen"/>
          <xsd:enumeration value="8 VwV Wasserstoff | übergreifend"/>
          <xsd:enumeration value="9 VwV RE | &quot;KEFF + = Regionale Kompetenzstellen für Ressourceneffizienz &quot;"/>
          <xsd:enumeration value="9 VwV RE | Beratung"/>
          <xsd:enumeration value="9 VwV RE | übergreifend"/>
          <xsd:enumeration value="LV Hochbauten | Forschungsinfrastruktur"/>
          <xsd:enumeration value="LV Hochbauten | Innovationszentren"/>
          <xsd:enumeration value="LV Personal- und Sachmittel | ClusterAgentur Baden-Württemberg"/>
          <xsd:enumeration value="LV Personal- und Sachmittel | TH"/>
          <xsd:enumeration value="übergreifend | übergreifend"/>
        </xsd:restriction>
      </xsd:simpleType>
    </xsd:element>
    <xsd:element name="Verfahrensschritt" ma:index="7" ma:displayName="Verfahrensschritt" ma:default="10 Vorabverfahren" ma:format="Dropdown" ma:internalName="Verfahrensschritt">
      <xsd:simpleType>
        <xsd:restriction base="dms:Choice">
          <xsd:enumeration value="10 Vorabverfahren"/>
          <xsd:enumeration value="20 Information und Beratung"/>
          <xsd:enumeration value="30 Antragsstellung"/>
          <xsd:enumeration value="40 Projektauswahl"/>
          <xsd:enumeration value="50 Antragsbearbeitung"/>
          <xsd:enumeration value="60 Zwischen-/Verwendungsnachweis"/>
          <xsd:enumeration value="70 Zwischen- und Verwendungsnachweisprüfung"/>
          <xsd:enumeration value="80 Überprüfung der Dauerhaftigkeit"/>
          <xsd:enumeration value="übergreifend"/>
        </xsd:restriction>
      </xsd:simpleType>
    </xsd:element>
    <xsd:element name="Inhalt_x0020_des_x0020_Dokuments" ma:index="8" ma:displayName="Inhalt des Dokuments" ma:default="10 Vorabverfahren | Bewertungsraster" ma:format="Dropdown" ma:internalName="Inhalt_x0020_des_x0020_Dokuments">
      <xsd:simpleType>
        <xsd:restriction base="dms:Choice">
          <xsd:enumeration value="10 Vorabverfahren | Bewertungsraster"/>
          <xsd:enumeration value="10 Vorabverfahren | Schreiben"/>
          <xsd:enumeration value="10 Vorabverfahren | Vorhabensskizze"/>
          <xsd:enumeration value="10 Vorabverfahren | ZY_Schriftverkehr"/>
          <xsd:enumeration value="20 Information und Beratung | Information"/>
          <xsd:enumeration value="30 Antragsstellung | Antragsformular"/>
          <xsd:enumeration value="30 Antragsstellung | Arbeits- und Zeitplan"/>
          <xsd:enumeration value="30 Antragsstellung | Aufstellung über Kostenkategorien"/>
          <xsd:enumeration value="30 Antragsstellung | Betriebsgewinn"/>
          <xsd:enumeration value="30 Antragsstellung | Erklärung"/>
          <xsd:enumeration value="30 Antragsstellung | Wirtschaftsplan"/>
          <xsd:enumeration value="30 Antragsstellung | Zielbeitragsformular"/>
          <xsd:enumeration value="30 Antragsstellung | ZY_Schriftverkehr"/>
          <xsd:enumeration value="40 Projektauswahl | Bewertungsbogen"/>
          <xsd:enumeration value="40 Projektauswahl | Bewertungsunterlagen sonstige"/>
          <xsd:enumeration value="40 Projektauswahl | Projektauswahlschreiben"/>
          <xsd:enumeration value="40 Projektauswahl | ZY_Schriftverkehr"/>
          <xsd:enumeration value="50 Antragsbearbeitung | Antragsprüfvermerk I"/>
          <xsd:enumeration value="50 Antragsbearbeitung | Antragsprüfvermerk II"/>
          <xsd:enumeration value="50 Antragsbearbeitung | Beihilfeprüfvermerk"/>
          <xsd:enumeration value="50 Antragsbearbeitung | Bescheinigung"/>
          <xsd:enumeration value="50 Antragsbearbeitung | Deminimis-Bescheinigung"/>
          <xsd:enumeration value="50 Antragsbearbeitung | erstes Anschreiben"/>
          <xsd:enumeration value="50 Antragsbearbeitung | Formular Landesverfahren Soll"/>
          <xsd:enumeration value="50 Antragsbearbeitung | L-Bank Unbedenklichkeitsbescheinigung"/>
          <xsd:enumeration value="50 Antragsbearbeitung | Personalaufwendungsübersicht"/>
          <xsd:enumeration value="50 Antragsbearbeitung | Übergabeschreiben"/>
          <xsd:enumeration value="50 Antragsbearbeitung | Zuwendungsbescheid, Änderungsbescheid"/>
          <xsd:enumeration value="50 Antragsbearbeitung | ZY_Schriftverkehr"/>
          <xsd:enumeration value="60 Zwischen-/Verwendungsnachweis | Abordnungs-/Aufgabenzuweisungsformular"/>
          <xsd:enumeration value="60 Zwischen-/Verwendungsnachweis | Auftragsübersicht"/>
          <xsd:enumeration value="60 Zwischen-/Verwendungsnachweis | Belegliste"/>
          <xsd:enumeration value="60 Zwischen-/Verwendungsnachweis | Personalaufwendungsübersicht je Mitarbeiter"/>
          <xsd:enumeration value="60 Zwischen-/Verwendungsnachweis | Vergabe-Checklisten (ab 18.04.2016)"/>
          <xsd:enumeration value="60 Zwischen-/Verwendungsnachweis | Vergabe-Checklisten (bis 18.04.2016)"/>
          <xsd:enumeration value="60 Zwischen-/Verwendungsnachweis | Verwendungsnachweis mit Auszahlungsantrag"/>
          <xsd:enumeration value="60 Zwischen-/Verwendungsnachweis | Zielbeitragsformular"/>
          <xsd:enumeration value="60 Zwischen-/Verwendungsnachweis | Zwischen-/Abschlussbericht"/>
          <xsd:enumeration value="60 Zwischen-/Verwendungsnachweis | Zwischennachweis mit Auszahlungsantrag"/>
          <xsd:enumeration value="60 Zwischen-/Verwendungsnachweis | ZY_Schriftverkehr"/>
          <xsd:enumeration value="70 Zwischen- und Verwendungsnachweisprüfung | Formular Landesverfahren Ist"/>
          <xsd:enumeration value="70 Zwischen- und Verwendungsnachweisprüfung | Prüfvermerk Vor-Ort-Überprüfung"/>
          <xsd:enumeration value="70 Zwischen- und Verwendungsnachweisprüfung | Zwischen- /Verwendungsnachweisprüfvermerk"/>
          <xsd:enumeration value="70 Zwischen- und Verwendungsnachweisprüfung | ZY_Schriftverkehr"/>
          <xsd:enumeration value="80 Überprüfung der Dauerhaftigkeit | Prüfvermerk Dauerhaftigkeit"/>
          <xsd:enumeration value="übergreifend"/>
        </xsd:restriction>
      </xsd:simpleType>
    </xsd:element>
    <xsd:element name="Bemerkung" ma:index="29" nillable="true" ma:displayName="Bemerkung" ma:internalName="Bemerkung">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583da3-5591-4248-ab4a-2115bb7f9dc5" elementFormDefault="qualified">
    <xsd:import namespace="http://schemas.microsoft.com/office/2006/documentManagement/types"/>
    <xsd:import namespace="http://schemas.microsoft.com/office/infopath/2007/PartnerControls"/>
    <xsd:element name="Verantwortlicher" ma:index="12"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add35d-c6e0-4489-8974-a92c8b04369d"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SharedWithUsers" ma:index="20"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2" nillable="true" ma:displayName="Taxonomy Catch All Column" ma:hidden="true" ma:list="{6d411dd9-b4fc-4e41-ab79-3eb1a609d8ba}" ma:internalName="TaxCatchAll" ma:showField="CatchAllData" ma:web="85add35d-c6e0-4489-8974-a92c8b0436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00680B-03A7-4017-8524-3DD5EA5C2846}">
  <ds:schemaRefs>
    <ds:schemaRef ds:uri="http://schemas.microsoft.com/sharepoint/events"/>
  </ds:schemaRefs>
</ds:datastoreItem>
</file>

<file path=customXml/itemProps2.xml><?xml version="1.0" encoding="utf-8"?>
<ds:datastoreItem xmlns:ds="http://schemas.openxmlformats.org/officeDocument/2006/customXml" ds:itemID="{358D745C-F0DC-4462-95CA-86DD86C13531}">
  <ds:schemaRefs>
    <ds:schemaRef ds:uri="http://schemas.microsoft.com/sharepoint/v3/contenttype/forms"/>
  </ds:schemaRefs>
</ds:datastoreItem>
</file>

<file path=customXml/itemProps3.xml><?xml version="1.0" encoding="utf-8"?>
<ds:datastoreItem xmlns:ds="http://schemas.openxmlformats.org/officeDocument/2006/customXml" ds:itemID="{13CEA76C-20B3-4EEF-BBF1-18B9DFC04505}">
  <ds:schemaRefs>
    <ds:schemaRef ds:uri="http://purl.org/dc/elements/1.1/"/>
    <ds:schemaRef ds:uri="http://schemas.microsoft.com/office/2006/metadata/properties"/>
    <ds:schemaRef ds:uri="http://schemas.microsoft.com/office/2006/documentManagement/types"/>
    <ds:schemaRef ds:uri="f0a6c3f4-25a7-4ed4-8aeb-4a0769efc5e6"/>
    <ds:schemaRef ds:uri="http://schemas.openxmlformats.org/package/2006/metadata/core-properties"/>
    <ds:schemaRef ds:uri="http://purl.org/dc/terms/"/>
    <ds:schemaRef ds:uri="http://schemas.microsoft.com/office/infopath/2007/PartnerControls"/>
    <ds:schemaRef ds:uri="http://purl.org/dc/dcmitype/"/>
    <ds:schemaRef ds:uri="85add35d-c6e0-4489-8974-a92c8b04369d"/>
    <ds:schemaRef ds:uri="ba583da3-5591-4248-ab4a-2115bb7f9dc5"/>
    <ds:schemaRef ds:uri="4cca0dfe-6cf5-4daf-a408-515587581398"/>
    <ds:schemaRef ds:uri="http://www.w3.org/XML/1998/namespace"/>
  </ds:schemaRefs>
</ds:datastoreItem>
</file>

<file path=customXml/itemProps4.xml><?xml version="1.0" encoding="utf-8"?>
<ds:datastoreItem xmlns:ds="http://schemas.openxmlformats.org/officeDocument/2006/customXml" ds:itemID="{7BA3127A-9257-4B92-AFC4-C9751611C55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Erläuterungen</vt:lpstr>
      <vt:lpstr>Übersicht</vt:lpstr>
      <vt:lpstr>Sachaufwendungen</vt:lpstr>
      <vt:lpstr>Investitionen</vt:lpstr>
      <vt:lpstr>Personalaufwendungen</vt:lpstr>
      <vt:lpstr>Sonstige</vt:lpstr>
      <vt:lpstr>Grenzen</vt:lpstr>
      <vt:lpstr>Erläuterungen!Druckbereich</vt:lpstr>
      <vt:lpstr>Investitionen!Druckbereich</vt:lpstr>
      <vt:lpstr>Sachaufwendungen!Druckbereich</vt:lpstr>
      <vt:lpstr>Sonstige!Druckbereich</vt:lpstr>
      <vt:lpstr>Übersicht!Druckbereich</vt:lpstr>
      <vt:lpstr>ja</vt:lpstr>
    </vt:vector>
  </TitlesOfParts>
  <Company>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Brotsmann, Rita (FH 9)</dc:creator>
  <cp:lastModifiedBy>Brotsmann, Rita (FH 9)</cp:lastModifiedBy>
  <cp:lastPrinted>2021-03-15T14:06:38Z</cp:lastPrinted>
  <dcterms:created xsi:type="dcterms:W3CDTF">2013-12-02T10:43:42Z</dcterms:created>
  <dcterms:modified xsi:type="dcterms:W3CDTF">2022-10-06T14:32:12Z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0x010100DD9ADAD1A66709419E9090A67495DE70</vt:lpwstr>
  </property>
  <property fmtid="{D5CDD505-2E9C-101B-9397-08002B2CF9AE}" pid="3" name="Zuständige Stelle">
    <vt:lpwstr>97;#L-Bank|797a7e68-1012-466c-aa94-93633dbb52de</vt:lpwstr>
  </property>
  <property fmtid="{D5CDD505-2E9C-101B-9397-08002B2CF9AE}" pid="4" name="Projekt">
    <vt:lpwstr>13;#EFRE|1d0bbcf1-cf53-47bd-9f08-30acb2c3f620</vt:lpwstr>
  </property>
  <property fmtid="{D5CDD505-2E9C-101B-9397-08002B2CF9AE}" pid="5" name="_dlc_DocIdItemGuid">
    <vt:lpwstr>65e44812-1240-43e4-b891-97a7d78043c9</vt:lpwstr>
  </property>
</Properties>
</file>