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F:\Förderprogramme EU\EFRE 2021-2027\HIP\Formulare und Muster\Innovationstransfer\"/>
    </mc:Choice>
  </mc:AlternateContent>
  <bookViews>
    <workbookView xWindow="0" yWindow="0" windowWidth="20490" windowHeight="9390" tabRatio="877"/>
  </bookViews>
  <sheets>
    <sheet name="Erläuterungen" sheetId="29" r:id="rId1"/>
    <sheet name="Übersicht" sheetId="8" r:id="rId2"/>
    <sheet name="Sachaufwendungen" sheetId="7" r:id="rId3"/>
    <sheet name="Investitionen" sheetId="30" r:id="rId4"/>
    <sheet name="Personalaufwendungen" sheetId="39" r:id="rId5"/>
    <sheet name="Sonstige" sheetId="24" r:id="rId6"/>
    <sheet name="Grenzen" sheetId="21" state="hidden" r:id="rId7"/>
  </sheets>
  <externalReferences>
    <externalReference r:id="rId8"/>
    <externalReference r:id="rId9"/>
  </externalReferences>
  <definedNames>
    <definedName name="Auswahl">[1]Tabelle1!$A$1:$A$2</definedName>
    <definedName name="_xlnm.Print_Area" localSheetId="0">Erläuterungen!$A$3:$I$43</definedName>
    <definedName name="_xlnm.Print_Area" localSheetId="3">Investitionen!$A$1:$C$34</definedName>
    <definedName name="_xlnm.Print_Area" localSheetId="2">Sachaufwendungen!$A$1:$C$34</definedName>
    <definedName name="_xlnm.Print_Area" localSheetId="5">Sonstige!$A$1:$B$34</definedName>
    <definedName name="_xlnm.Print_Area" localSheetId="1">Übersicht!$A$1:$E$21</definedName>
    <definedName name="ja" localSheetId="3">#REF!</definedName>
    <definedName name="ja" localSheetId="4">#REF!</definedName>
    <definedName name="ja">Grenzen!$A$11:$A$11</definedName>
    <definedName name="KMU">[2]Tabelle2!$A$1:$A$2</definedName>
    <definedName name="MWST" localSheetId="0">#REF!</definedName>
    <definedName name="MWST" localSheetId="3">#REF!</definedName>
    <definedName name="MWST" localSheetId="4">#REF!</definedName>
    <definedName name="MWST">#REF!</definedName>
    <definedName name="Verwaltungsvorschrift" localSheetId="0">#REF!</definedName>
    <definedName name="Verwaltungsvorschrift" localSheetId="3">#REF!</definedName>
    <definedName name="Verwaltungsvorschrift" localSheetId="4">#REF!</definedName>
    <definedName name="Verwaltungsvorschrift">#REF!</definedName>
  </definedNames>
  <calcPr calcId="162913"/>
</workbook>
</file>

<file path=xl/calcChain.xml><?xml version="1.0" encoding="utf-8"?>
<calcChain xmlns="http://schemas.openxmlformats.org/spreadsheetml/2006/main">
  <c r="A5" i="39" l="1"/>
  <c r="A3" i="39"/>
  <c r="J25" i="39" l="1"/>
  <c r="I25" i="39"/>
  <c r="J24" i="39"/>
  <c r="I24" i="39"/>
  <c r="J23" i="39"/>
  <c r="I23" i="39"/>
  <c r="K23" i="39" s="1"/>
  <c r="J22" i="39"/>
  <c r="I22" i="39"/>
  <c r="J21" i="39"/>
  <c r="I21" i="39"/>
  <c r="K21" i="39" s="1"/>
  <c r="J20" i="39"/>
  <c r="I20" i="39"/>
  <c r="J19" i="39"/>
  <c r="I19" i="39"/>
  <c r="K19" i="39" s="1"/>
  <c r="J18" i="39"/>
  <c r="I18" i="39"/>
  <c r="J17" i="39"/>
  <c r="I17" i="39"/>
  <c r="K17" i="39" s="1"/>
  <c r="J16" i="39"/>
  <c r="I16" i="39"/>
  <c r="J15" i="39"/>
  <c r="I15" i="39"/>
  <c r="K15" i="39" s="1"/>
  <c r="J14" i="39"/>
  <c r="I14" i="39"/>
  <c r="J13" i="39"/>
  <c r="I13" i="39"/>
  <c r="J12" i="39"/>
  <c r="I12" i="39"/>
  <c r="K12" i="39" s="1"/>
  <c r="J11" i="39"/>
  <c r="I11" i="39"/>
  <c r="K18" i="39" l="1"/>
  <c r="K22" i="39"/>
  <c r="I26" i="39"/>
  <c r="D13" i="8" s="1"/>
  <c r="J26" i="39"/>
  <c r="J28" i="39" s="1"/>
  <c r="D14" i="8" s="1"/>
  <c r="K24" i="39"/>
  <c r="K14" i="39"/>
  <c r="K16" i="39"/>
  <c r="K25" i="39"/>
  <c r="K13" i="39"/>
  <c r="K20" i="39"/>
  <c r="K11" i="39"/>
  <c r="E13" i="8" l="1"/>
  <c r="E14" i="8"/>
  <c r="K26" i="39"/>
  <c r="A5" i="8" l="1"/>
  <c r="A3" i="8"/>
  <c r="A5" i="30" l="1"/>
  <c r="A3" i="30"/>
  <c r="B34" i="30"/>
  <c r="D12" i="8" s="1"/>
  <c r="C34" i="30"/>
  <c r="E12" i="8" s="1"/>
  <c r="A5" i="24" l="1"/>
  <c r="A3" i="24"/>
  <c r="A5" i="7"/>
  <c r="A3" i="7"/>
  <c r="C34" i="7" l="1"/>
  <c r="E11" i="8" s="1"/>
  <c r="B34" i="7"/>
  <c r="D11" i="8" s="1"/>
  <c r="B34" i="24"/>
  <c r="D15" i="8" s="1"/>
  <c r="D16" i="8" l="1"/>
  <c r="E16" i="8"/>
</calcChain>
</file>

<file path=xl/sharedStrings.xml><?xml version="1.0" encoding="utf-8"?>
<sst xmlns="http://schemas.openxmlformats.org/spreadsheetml/2006/main" count="107" uniqueCount="65">
  <si>
    <t>Projektname</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</si>
  <si>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</si>
  <si>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</si>
  <si>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</si>
  <si>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</si>
  <si>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</si>
  <si>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</si>
  <si>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</si>
  <si>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</si>
  <si>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Personalaufwendungen</t>
  </si>
  <si>
    <t>lfd. Nr.</t>
  </si>
  <si>
    <t>Name, Vorname</t>
  </si>
  <si>
    <t>Beschäftigungs-umfang gesamt
(in %)</t>
  </si>
  <si>
    <t>Funktion / Aufgabe im Projekt</t>
  </si>
  <si>
    <t>Beschäftigungs-umfang im Projekt
(in %)</t>
  </si>
  <si>
    <t>Dauer im Projekt
(in Monaten)</t>
  </si>
  <si>
    <t>Bitte drucken Sie alle Tabellenblätter aus!</t>
  </si>
  <si>
    <t>Gemeinkostenpauschale</t>
  </si>
  <si>
    <t>Gesamt</t>
  </si>
  <si>
    <t>Zuwendungsfähig</t>
  </si>
  <si>
    <t>Jahr</t>
  </si>
  <si>
    <t>Detaillierte Aufstellung der Aufwendungen</t>
  </si>
  <si>
    <t>Wichtige Erläuterungen</t>
  </si>
  <si>
    <t>Definition</t>
  </si>
  <si>
    <t>Voraussetzungen</t>
  </si>
  <si>
    <t>Zuwendungsfähige Ausgaben</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</si>
  <si>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</si>
  <si>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Sonstige nicht zuwendungsfähige Aufwendungen</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</si>
  <si>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</si>
  <si>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</si>
  <si>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</si>
  <si>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</si>
  <si>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</si>
  <si>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</si>
  <si>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</si>
  <si>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</si>
  <si>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</si>
  <si>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</si>
  <si>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</si>
  <si>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</si>
  <si>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Aufstellung Gesamtaufwendungen</t>
  </si>
  <si>
    <t xml:space="preserve">Investitionen </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</si>
  <si>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</si>
  <si>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</si>
  <si>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max. Stunden pro Jahr</t>
  </si>
  <si>
    <t xml:space="preserve">Alle Tabellenblätter sind auszudrucken und im Original dem Antrag beizulegen. </t>
  </si>
  <si>
    <t xml:space="preserve">Die Gemeinkostenpauschale umfasst indirekte Aufwendungen, die im direkten Zusammenhang mit dem im Projekt beschäftigten Personal stehen wie Büromiete, Strom, Wasser, Reinigung, IT-Wartung, Telefon / Internet (laufende Kosten), Büroverbrauchsmaterial, Visitenkarten, Steuerbüro- / Lohnabrechnungskosten, gesetzliche Unfallversicherung, Arbeitskleidung. Eine Einzelabrechnung dieser Aufwendungen als Sachaufwendungen ist nicht möglich.
</t>
  </si>
  <si>
    <t>Gruppe 1</t>
  </si>
  <si>
    <t>Gruppe 2</t>
  </si>
  <si>
    <t>E13 bis E14 TV-L für den höheren Dienst / wissenschaftlicher Bereich / Projektleitung / Technologietransfer (Effizienzmoderator/in, Technologietransfermanager/in)</t>
  </si>
  <si>
    <t>E9 bis E11 TV-L für den gehobenen Dienst / technischer Bereich / Assistenz</t>
  </si>
  <si>
    <t>Investitionen</t>
  </si>
  <si>
    <t>wöchentl. Arbeitszeit</t>
  </si>
  <si>
    <t>jährliche Personal-aufwendungen</t>
  </si>
  <si>
    <t>gesamt</t>
  </si>
  <si>
    <t>zuwendungs-fähig</t>
  </si>
  <si>
    <t>nicht zuwendungs-fähig</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</si>
  <si>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</si>
  <si>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Nicht zuwendungsfähige Ausgaben</t>
  </si>
  <si>
    <t xml:space="preserve">Bei Beamten sind Leistungen durch die Beihilfe nicht zuwendungsfähig.
</t>
  </si>
  <si>
    <t>Personalaufwendungen (tatsächliche Kosten)</t>
  </si>
  <si>
    <t>EFRE 2021 -2027 VwV HIP</t>
  </si>
  <si>
    <t>hier: Innovationstransfer</t>
  </si>
  <si>
    <t>Antragsteller/in</t>
  </si>
  <si>
    <t>Personalaufwendungen sind Aufwendungen, die für eigenes Personal anfallen. Eigenes Personal bedeutet, dass es bei Antragsteller/in / Zuwendungsempfänger/in angestellt ist und von diesem nachweislich bezahlt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</si>
</sst>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7"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b/>
      <sz val="11"/>
      <name val="Arial"/>
      <family val="2"/>
    </font>
    <font>
      <b/>
      <sz val="10"/>
      <color theme="3"/>
      <name val="Arial"/>
      <family val="2"/>
    </font>
    <font>
      <b/>
      <sz val="11"/>
      <color theme="3"/>
      <name val="Calibri"/>
      <family val="2"/>
      <scheme val="minor"/>
    </font>
    <font>
      <sz val="11"/>
      <name val="Wingdings"/>
      <charset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6" fillId="0" borderId="0"/>
    <xf numFmtId="0" fontId="4" fillId="0" borderId="0"/>
    <xf numFmtId="0" fontId="15" fillId="0" borderId="19" applyNumberFormat="0" applyFill="0" applyAlignment="0" applyProtection="0"/>
    <xf numFmtId="0" fontId="4" fillId="0" borderId="0"/>
  </cellStyleXfs>
  <cellXfs count="187">
    <xf numFmtId="0" fontId="0" fillId="0" borderId="0" xfId="0"/>
    <xf numFmtId="0" fontId="1" fillId="3" borderId="0" xfId="0" applyFont="1" applyFill="1"/>
    <xf numFmtId="0" fontId="0" fillId="3" borderId="0" xfId="0" applyFill="1"/>
    <xf numFmtId="0" fontId="0" fillId="3" borderId="0" xfId="0" applyFill="1" applyBorder="1"/>
    <xf numFmtId="0" fontId="5" fillId="3" borderId="0" xfId="0" applyFont="1" applyFill="1"/>
    <xf numFmtId="0" fontId="7" fillId="3" borderId="0" xfId="0" applyFont="1" applyFill="1"/>
    <xf numFmtId="0" fontId="8" fillId="3" borderId="0" xfId="0" applyFont="1" applyFill="1"/>
    <xf numFmtId="0" fontId="3" fillId="3" borderId="0" xfId="0" applyFont="1" applyFill="1"/>
    <xf numFmtId="0" fontId="8" fillId="3" borderId="0" xfId="0" applyFont="1" applyFill="1" applyAlignment="1">
      <alignment wrapText="1"/>
    </xf>
    <xf numFmtId="0" fontId="3" fillId="3" borderId="0" xfId="0" applyFont="1" applyFill="1" applyAlignment="1">
      <alignment wrapText="1"/>
    </xf>
    <xf numFmtId="164" fontId="8" fillId="3" borderId="1" xfId="0" applyNumberFormat="1" applyFont="1" applyFill="1" applyBorder="1" applyAlignment="1">
      <alignment horizontal="right"/>
    </xf>
    <xf numFmtId="0" fontId="0" fillId="3" borderId="0" xfId="0" applyFill="1" applyProtection="1"/>
    <xf numFmtId="0" fontId="0" fillId="3" borderId="0" xfId="0" applyFill="1" applyAlignment="1">
      <alignment vertical="center"/>
    </xf>
    <xf numFmtId="164" fontId="2" fillId="3" borderId="5" xfId="0" applyNumberFormat="1" applyFont="1" applyFill="1" applyBorder="1" applyAlignment="1">
      <alignment vertical="center"/>
    </xf>
    <xf numFmtId="164" fontId="2" fillId="3" borderId="1" xfId="0" applyNumberFormat="1" applyFont="1" applyFill="1" applyBorder="1" applyAlignment="1">
      <alignment vertical="center"/>
    </xf>
    <xf numFmtId="0" fontId="3" fillId="4" borderId="1" xfId="0" applyFont="1" applyFill="1" applyBorder="1" applyAlignment="1">
      <alignment horizontal="center"/>
    </xf>
    <xf numFmtId="0" fontId="2" fillId="4" borderId="1" xfId="0" applyFont="1" applyFill="1" applyBorder="1" applyAlignment="1">
      <alignment horizontal="center" vertical="center"/>
    </xf>
    <xf numFmtId="0" fontId="3" fillId="4" borderId="5" xfId="0" applyFont="1" applyFill="1" applyBorder="1" applyAlignment="1">
      <alignment horizontal="center"/>
    </xf>
    <xf numFmtId="0" fontId="2" fillId="4" borderId="5" xfId="0" applyFont="1" applyFill="1" applyBorder="1" applyAlignment="1">
      <alignment horizontal="center" vertical="center"/>
    </xf>
    <xf numFmtId="0" fontId="5" fillId="4" borderId="5" xfId="0" applyFont="1" applyFill="1" applyBorder="1" applyAlignment="1">
      <alignment horizontal="center"/>
    </xf>
    <xf numFmtId="0" fontId="5" fillId="4" borderId="1" xfId="0" applyFont="1" applyFill="1" applyBorder="1" applyAlignment="1">
      <alignment horizontal="center"/>
    </xf>
    <xf numFmtId="0" fontId="9" fillId="4" borderId="1" xfId="1" applyFont="1" applyFill="1" applyBorder="1" applyAlignment="1">
      <alignment horizontal="center"/>
    </xf>
    <xf numFmtId="0" fontId="10" fillId="4" borderId="1" xfId="1" applyFont="1" applyFill="1" applyBorder="1" applyAlignment="1">
      <alignment horizontal="center" vertical="top" wrapText="1"/>
    </xf>
    <xf numFmtId="49" fontId="9" fillId="4" borderId="1" xfId="1" applyNumberFormat="1" applyFont="1" applyFill="1" applyBorder="1" applyAlignment="1">
      <alignment horizontal="center" vertical="top" wrapText="1"/>
    </xf>
    <xf numFmtId="0" fontId="4" fillId="3" borderId="0" xfId="0" applyFont="1" applyFill="1"/>
    <xf numFmtId="0" fontId="0" fillId="5" borderId="0" xfId="0" applyFill="1"/>
    <xf numFmtId="0" fontId="0" fillId="6" borderId="12" xfId="0" applyFill="1" applyBorder="1"/>
    <xf numFmtId="0" fontId="0" fillId="6" borderId="13" xfId="0" applyFill="1" applyBorder="1"/>
    <xf numFmtId="0" fontId="0" fillId="6" borderId="14" xfId="0" applyFill="1" applyBorder="1"/>
    <xf numFmtId="0" fontId="12" fillId="6" borderId="15" xfId="0" applyFont="1" applyFill="1" applyBorder="1"/>
    <xf numFmtId="0" fontId="0" fillId="6" borderId="0" xfId="0" applyFill="1" applyBorder="1"/>
    <xf numFmtId="0" fontId="0" fillId="6" borderId="16" xfId="0" applyFill="1" applyBorder="1"/>
    <xf numFmtId="0" fontId="0" fillId="6" borderId="17" xfId="0" applyFill="1" applyBorder="1"/>
    <xf numFmtId="0" fontId="0" fillId="6" borderId="10" xfId="0" applyFill="1" applyBorder="1"/>
    <xf numFmtId="0" fontId="0" fillId="6" borderId="18" xfId="0" applyFill="1" applyBorder="1"/>
    <xf numFmtId="0" fontId="8" fillId="3" borderId="0" xfId="0" applyFont="1" applyFill="1" applyBorder="1"/>
    <xf numFmtId="0" fontId="13" fillId="6" borderId="15" xfId="0" applyFont="1" applyFill="1" applyBorder="1"/>
    <xf numFmtId="164" fontId="4" fillId="3" borderId="5" xfId="0" applyNumberFormat="1" applyFont="1" applyFill="1" applyBorder="1" applyAlignment="1">
      <alignment horizontal="right" vertical="center"/>
    </xf>
    <xf numFmtId="0" fontId="5" fillId="4" borderId="5" xfId="0" applyFont="1" applyFill="1" applyBorder="1" applyAlignment="1">
      <alignment horizontal="center"/>
    </xf>
    <xf numFmtId="0" fontId="3" fillId="4" borderId="5" xfId="0" applyFont="1" applyFill="1" applyBorder="1" applyAlignment="1">
      <alignment horizontal="center"/>
    </xf>
    <xf numFmtId="0" fontId="2" fillId="4" borderId="5" xfId="0" applyFont="1" applyFill="1" applyBorder="1" applyAlignment="1">
      <alignment horizontal="center" vertical="center"/>
    </xf>
    <xf numFmtId="164" fontId="4" fillId="3" borderId="5" xfId="0" applyNumberFormat="1" applyFont="1" applyFill="1" applyBorder="1" applyAlignment="1">
      <alignment vertical="center"/>
    </xf>
    <xf numFmtId="164" fontId="4" fillId="3" borderId="1" xfId="0" applyNumberFormat="1" applyFont="1" applyFill="1" applyBorder="1" applyAlignment="1">
      <alignment vertical="center"/>
    </xf>
    <xf numFmtId="0" fontId="0" fillId="3" borderId="0" xfId="0" applyFill="1" applyBorder="1" applyAlignment="1" applyProtection="1"/>
    <xf numFmtId="0" fontId="14" fillId="3" borderId="0" xfId="0" applyFont="1" applyFill="1" applyBorder="1" applyAlignment="1">
      <alignment vertical="center" wrapText="1"/>
    </xf>
    <xf numFmtId="0" fontId="0" fillId="3" borderId="0" xfId="0" applyFill="1" applyAlignment="1">
      <alignment horizontal="left" wrapText="1"/>
    </xf>
    <xf numFmtId="0" fontId="3" fillId="4" borderId="5" xfId="0" applyFont="1" applyFill="1" applyBorder="1" applyAlignment="1">
      <alignment horizontal="center"/>
    </xf>
    <xf numFmtId="0" fontId="2" fillId="4" borderId="5" xfId="0" applyFont="1" applyFill="1" applyBorder="1" applyAlignment="1">
      <alignment horizontal="center" vertical="center"/>
    </xf>
    <xf numFmtId="0" fontId="5" fillId="4" borderId="5" xfId="0" applyFont="1" applyFill="1" applyBorder="1" applyAlignment="1">
      <alignment horizontal="center"/>
    </xf>
    <xf numFmtId="49" fontId="2" fillId="4" borderId="5" xfId="0" applyNumberFormat="1" applyFont="1" applyFill="1" applyBorder="1" applyAlignment="1" applyProtection="1">
      <alignment horizontal="right" vertical="center"/>
    </xf>
    <xf numFmtId="0" fontId="8" fillId="3" borderId="1" xfId="0" applyFont="1" applyFill="1" applyBorder="1" applyAlignment="1">
      <alignment vertical="center"/>
    </xf>
    <xf numFmtId="0" fontId="8" fillId="3" borderId="1" xfId="0" applyFont="1" applyFill="1" applyBorder="1" applyAlignment="1" applyProtection="1">
      <alignment horizontal="left" vertical="center" wrapText="1"/>
      <protection locked="0"/>
    </xf>
    <xf numFmtId="10" fontId="8" fillId="3" borderId="1" xfId="0" applyNumberFormat="1"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164" fontId="8" fillId="3" borderId="1" xfId="0" applyNumberFormat="1" applyFont="1" applyFill="1" applyBorder="1" applyAlignment="1">
      <alignment horizontal="right" vertical="center"/>
    </xf>
    <xf numFmtId="0" fontId="8" fillId="3" borderId="0" xfId="0" applyFont="1" applyFill="1" applyAlignment="1">
      <alignment vertical="center"/>
    </xf>
    <xf numFmtId="0" fontId="8" fillId="3" borderId="0" xfId="0" applyFont="1" applyFill="1" applyBorder="1" applyAlignment="1">
      <alignment horizontal="center" vertical="center"/>
    </xf>
    <xf numFmtId="49" fontId="0" fillId="3" borderId="5" xfId="0" applyNumberForma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0" fillId="3" borderId="1" xfId="0" applyNumberFormat="1" applyFill="1" applyBorder="1" applyAlignment="1" applyProtection="1">
      <alignment horizontal="left" vertical="center" wrapText="1"/>
      <protection locked="0"/>
    </xf>
    <xf numFmtId="0" fontId="4" fillId="3" borderId="0" xfId="2" applyFill="1"/>
    <xf numFmtId="0" fontId="4" fillId="3" borderId="0" xfId="2" applyFill="1" applyAlignment="1">
      <alignment vertical="center"/>
    </xf>
    <xf numFmtId="49" fontId="2" fillId="4" borderId="5" xfId="2" applyNumberFormat="1" applyFont="1" applyFill="1" applyBorder="1" applyAlignment="1" applyProtection="1">
      <alignment horizontal="right" vertical="center"/>
    </xf>
    <xf numFmtId="0" fontId="3" fillId="4" borderId="1" xfId="2" applyFont="1" applyFill="1" applyBorder="1" applyAlignment="1">
      <alignment horizontal="center"/>
    </xf>
    <xf numFmtId="0" fontId="3" fillId="4" borderId="5" xfId="2" applyFont="1" applyFill="1" applyBorder="1" applyAlignment="1">
      <alignment horizontal="center"/>
    </xf>
    <xf numFmtId="0" fontId="2" fillId="4" borderId="1" xfId="2" applyFont="1" applyFill="1" applyBorder="1" applyAlignment="1">
      <alignment horizontal="center" vertical="center"/>
    </xf>
    <xf numFmtId="0" fontId="2" fillId="4" borderId="5" xfId="2" applyFont="1" applyFill="1" applyBorder="1" applyAlignment="1">
      <alignment horizontal="center" vertical="center"/>
    </xf>
    <xf numFmtId="0" fontId="1" fillId="3" borderId="0" xfId="2" applyFont="1" applyFill="1"/>
    <xf numFmtId="0" fontId="0" fillId="3" borderId="0" xfId="0" applyFill="1" applyAlignment="1">
      <alignment horizontal="left" wrapText="1"/>
    </xf>
    <xf numFmtId="0" fontId="11" fillId="5" borderId="0" xfId="0" applyFont="1" applyFill="1" applyAlignment="1">
      <alignment horizontal="center"/>
    </xf>
    <xf numFmtId="0" fontId="4" fillId="3" borderId="0" xfId="0" applyFont="1" applyFill="1" applyAlignment="1">
      <alignment horizontal="left" wrapText="1"/>
    </xf>
    <xf numFmtId="0" fontId="8" fillId="4" borderId="8" xfId="3" applyFont="1" applyFill="1" applyBorder="1" applyAlignment="1" applyProtection="1"/>
    <xf numFmtId="0" fontId="8" fillId="4" borderId="20" xfId="3" applyFont="1" applyFill="1" applyBorder="1" applyAlignment="1" applyProtection="1"/>
    <xf numFmtId="0" fontId="10" fillId="4" borderId="20" xfId="1" applyFont="1" applyFill="1" applyBorder="1" applyAlignment="1" applyProtection="1">
      <alignment vertical="top" wrapText="1"/>
    </xf>
    <xf numFmtId="0" fontId="13" fillId="4" borderId="7" xfId="1" applyFont="1" applyFill="1" applyBorder="1" applyAlignment="1" applyProtection="1">
      <alignment wrapText="1"/>
    </xf>
    <xf numFmtId="0" fontId="8" fillId="3" borderId="0" xfId="0" applyFont="1" applyFill="1" applyProtection="1"/>
    <xf numFmtId="0" fontId="8" fillId="4" borderId="0" xfId="0" applyFont="1" applyFill="1" applyBorder="1" applyProtection="1"/>
    <xf numFmtId="0" fontId="10" fillId="4" borderId="0" xfId="1" applyFont="1" applyFill="1" applyBorder="1" applyProtection="1"/>
    <xf numFmtId="0" fontId="10" fillId="4" borderId="22" xfId="1" applyFont="1" applyFill="1" applyBorder="1" applyProtection="1"/>
    <xf numFmtId="0" fontId="10" fillId="3" borderId="0" xfId="1" applyFont="1" applyFill="1" applyBorder="1" applyProtection="1"/>
    <xf numFmtId="0" fontId="4" fillId="3" borderId="0" xfId="0" applyFont="1" applyFill="1" applyProtection="1"/>
    <xf numFmtId="0" fontId="8" fillId="3" borderId="8" xfId="0" applyFont="1" applyFill="1" applyBorder="1" applyAlignment="1" applyProtection="1">
      <alignment vertical="top"/>
    </xf>
    <xf numFmtId="0" fontId="8" fillId="3" borderId="20" xfId="0" applyFont="1" applyFill="1" applyBorder="1" applyAlignment="1" applyProtection="1">
      <alignment vertical="top"/>
    </xf>
    <xf numFmtId="0" fontId="8" fillId="3" borderId="20" xfId="0" applyFont="1" applyFill="1" applyBorder="1" applyProtection="1"/>
    <xf numFmtId="0" fontId="10" fillId="3" borderId="20" xfId="1" applyFont="1" applyFill="1" applyBorder="1" applyProtection="1"/>
    <xf numFmtId="0" fontId="10" fillId="3" borderId="7" xfId="1" applyFont="1" applyFill="1" applyBorder="1" applyProtection="1"/>
    <xf numFmtId="0" fontId="16" fillId="3" borderId="21" xfId="0" applyFont="1" applyFill="1" applyBorder="1" applyAlignment="1" applyProtection="1">
      <alignment horizontal="right" vertical="top"/>
    </xf>
    <xf numFmtId="0" fontId="8" fillId="3" borderId="21" xfId="0" applyFont="1" applyFill="1" applyBorder="1" applyAlignment="1" applyProtection="1">
      <alignment vertical="top"/>
    </xf>
    <xf numFmtId="0" fontId="8" fillId="3" borderId="0" xfId="0" applyFont="1" applyFill="1" applyBorder="1" applyAlignment="1" applyProtection="1">
      <alignment vertical="top" wrapText="1"/>
    </xf>
    <xf numFmtId="0" fontId="8" fillId="3" borderId="0" xfId="0" applyFont="1" applyFill="1" applyBorder="1" applyProtection="1"/>
    <xf numFmtId="0" fontId="10" fillId="3" borderId="22" xfId="1" applyFont="1" applyFill="1" applyBorder="1" applyProtection="1"/>
    <xf numFmtId="0" fontId="8" fillId="3" borderId="11" xfId="0" applyFont="1" applyFill="1" applyBorder="1" applyAlignment="1" applyProtection="1">
      <alignment vertical="top"/>
    </xf>
    <xf numFmtId="0" fontId="8" fillId="3" borderId="6" xfId="0" applyFont="1" applyFill="1" applyBorder="1" applyAlignment="1" applyProtection="1">
      <alignment vertical="top" wrapText="1"/>
    </xf>
    <xf numFmtId="0" fontId="8" fillId="3" borderId="6" xfId="0" applyFont="1" applyFill="1" applyBorder="1" applyProtection="1"/>
    <xf numFmtId="0" fontId="10" fillId="3" borderId="6" xfId="1" applyFont="1" applyFill="1" applyBorder="1" applyProtection="1"/>
    <xf numFmtId="0" fontId="10" fillId="3" borderId="9" xfId="1" applyFont="1" applyFill="1" applyBorder="1" applyProtection="1"/>
    <xf numFmtId="0" fontId="16" fillId="3" borderId="21" xfId="0" applyFont="1" applyFill="1" applyBorder="1" applyAlignment="1" applyProtection="1">
      <alignment horizontal="left" vertical="top"/>
    </xf>
    <xf numFmtId="0" fontId="8" fillId="3" borderId="0" xfId="0" applyFont="1" applyFill="1" applyBorder="1" applyAlignment="1" applyProtection="1">
      <alignment vertical="top"/>
    </xf>
    <xf numFmtId="0" fontId="8" fillId="3" borderId="6" xfId="0" applyFont="1" applyFill="1" applyBorder="1" applyAlignment="1" applyProtection="1">
      <alignment vertical="top"/>
    </xf>
    <xf numFmtId="0" fontId="0" fillId="3" borderId="0" xfId="0" applyFill="1" applyBorder="1" applyAlignment="1">
      <alignment horizontal="left" wrapText="1"/>
    </xf>
    <xf numFmtId="0" fontId="8" fillId="4" borderId="6" xfId="0" applyFont="1" applyFill="1" applyBorder="1" applyProtection="1"/>
    <xf numFmtId="0" fontId="10" fillId="4" borderId="6" xfId="1" applyFont="1" applyFill="1" applyBorder="1" applyProtection="1"/>
    <xf numFmtId="0" fontId="10" fillId="4" borderId="9" xfId="1" applyFont="1" applyFill="1" applyBorder="1" applyProtection="1"/>
    <xf numFmtId="0" fontId="0" fillId="3" borderId="0" xfId="0" applyFill="1" applyBorder="1" applyAlignment="1">
      <alignment horizontal="left" vertical="center"/>
    </xf>
    <xf numFmtId="164" fontId="4" fillId="3" borderId="0" xfId="0" applyNumberFormat="1" applyFont="1" applyFill="1" applyBorder="1" applyAlignment="1">
      <alignment vertical="center"/>
    </xf>
    <xf numFmtId="164" fontId="4" fillId="3" borderId="1" xfId="0" applyNumberFormat="1" applyFont="1" applyFill="1" applyBorder="1" applyAlignment="1">
      <alignment horizontal="right" vertical="center"/>
    </xf>
    <xf numFmtId="49" fontId="2" fillId="4" borderId="1" xfId="0" applyNumberFormat="1" applyFont="1" applyFill="1" applyBorder="1" applyAlignment="1" applyProtection="1">
      <alignment horizontal="right" vertical="center"/>
    </xf>
    <xf numFmtId="0" fontId="4" fillId="5" borderId="0" xfId="2" applyFill="1" applyBorder="1"/>
    <xf numFmtId="0" fontId="4" fillId="5" borderId="0" xfId="2" applyFill="1"/>
    <xf numFmtId="0" fontId="8" fillId="5" borderId="0" xfId="2" applyFont="1" applyFill="1" applyBorder="1" applyAlignment="1">
      <alignment vertical="top" wrapText="1"/>
    </xf>
    <xf numFmtId="0" fontId="8" fillId="5" borderId="15" xfId="2" applyFont="1" applyFill="1" applyBorder="1" applyAlignment="1">
      <alignment vertical="top" wrapText="1"/>
    </xf>
    <xf numFmtId="0" fontId="4" fillId="3" borderId="0" xfId="2" applyFill="1" applyAlignment="1"/>
    <xf numFmtId="0" fontId="4" fillId="3" borderId="0" xfId="0" applyFont="1" applyFill="1" applyBorder="1" applyAlignment="1" applyProtection="1">
      <alignment horizontal="left"/>
    </xf>
    <xf numFmtId="0" fontId="0" fillId="3" borderId="0" xfId="0" applyFill="1" applyBorder="1" applyAlignment="1" applyProtection="1">
      <alignment horizontal="left"/>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4" fillId="0" borderId="0" xfId="0" applyFont="1" applyAlignment="1">
      <alignment horizontal="center"/>
    </xf>
    <xf numFmtId="3" fontId="0" fillId="0" borderId="0" xfId="0" applyNumberFormat="1" applyAlignment="1">
      <alignment horizontal="center"/>
    </xf>
    <xf numFmtId="14" fontId="0" fillId="3" borderId="6" xfId="0" applyNumberFormat="1" applyFill="1" applyBorder="1" applyAlignment="1" applyProtection="1">
      <alignment horizontal="left" wrapText="1"/>
      <protection locked="0"/>
    </xf>
    <xf numFmtId="0" fontId="16" fillId="5" borderId="21" xfId="0" applyFont="1" applyFill="1" applyBorder="1" applyAlignment="1" applyProtection="1">
      <alignment horizontal="right" vertical="top"/>
    </xf>
    <xf numFmtId="0" fontId="8" fillId="5" borderId="11" xfId="0" applyFont="1" applyFill="1" applyBorder="1" applyAlignment="1" applyProtection="1">
      <alignment vertical="top"/>
    </xf>
    <xf numFmtId="0" fontId="8" fillId="5" borderId="6" xfId="0" applyFont="1" applyFill="1" applyBorder="1" applyAlignment="1" applyProtection="1">
      <alignment vertical="top"/>
    </xf>
    <xf numFmtId="0" fontId="8" fillId="5" borderId="6" xfId="0" applyFont="1" applyFill="1" applyBorder="1" applyAlignment="1" applyProtection="1">
      <alignment vertical="top" wrapText="1"/>
    </xf>
    <xf numFmtId="0" fontId="8" fillId="5" borderId="6" xfId="0" applyFont="1" applyFill="1" applyBorder="1" applyProtection="1"/>
    <xf numFmtId="0" fontId="10" fillId="5" borderId="6" xfId="1" applyFont="1" applyFill="1" applyBorder="1" applyProtection="1"/>
    <xf numFmtId="0" fontId="10" fillId="5" borderId="9" xfId="1" applyFont="1" applyFill="1" applyBorder="1" applyProtection="1"/>
    <xf numFmtId="164" fontId="0" fillId="3" borderId="5" xfId="0" applyNumberFormat="1" applyFill="1" applyBorder="1" applyAlignment="1" applyProtection="1">
      <alignment horizontal="right" vertical="center"/>
      <protection locked="0"/>
    </xf>
    <xf numFmtId="164" fontId="0" fillId="3" borderId="1" xfId="0" applyNumberFormat="1" applyFill="1" applyBorder="1" applyAlignment="1" applyProtection="1">
      <alignment horizontal="right" vertical="center"/>
      <protection locked="0"/>
    </xf>
    <xf numFmtId="164" fontId="2" fillId="3" borderId="1" xfId="0" applyNumberFormat="1" applyFont="1" applyFill="1" applyBorder="1" applyAlignment="1">
      <alignment horizontal="right" vertical="center"/>
    </xf>
    <xf numFmtId="49" fontId="4" fillId="3" borderId="5" xfId="2" applyNumberFormat="1" applyFont="1" applyFill="1" applyBorder="1" applyAlignment="1" applyProtection="1">
      <alignment horizontal="left" vertical="center" wrapText="1"/>
      <protection locked="0"/>
    </xf>
    <xf numFmtId="49" fontId="4" fillId="3" borderId="5" xfId="2" applyNumberFormat="1" applyFill="1" applyBorder="1" applyAlignment="1" applyProtection="1">
      <alignment horizontal="left" vertical="center" wrapText="1"/>
      <protection locked="0"/>
    </xf>
    <xf numFmtId="164" fontId="2" fillId="3" borderId="5" xfId="2" applyNumberFormat="1" applyFont="1" applyFill="1" applyBorder="1" applyAlignment="1">
      <alignment horizontal="right" vertical="center"/>
    </xf>
    <xf numFmtId="164" fontId="2" fillId="3" borderId="1" xfId="2" applyNumberFormat="1" applyFont="1" applyFill="1" applyBorder="1" applyAlignment="1">
      <alignment horizontal="right" vertical="center"/>
    </xf>
    <xf numFmtId="164" fontId="4" fillId="3" borderId="5" xfId="2" applyNumberFormat="1" applyFill="1" applyBorder="1" applyAlignment="1" applyProtection="1">
      <alignment horizontal="right" vertical="center"/>
      <protection locked="0"/>
    </xf>
    <xf numFmtId="164" fontId="4" fillId="3" borderId="1" xfId="2" applyNumberFormat="1" applyFill="1" applyBorder="1" applyAlignment="1" applyProtection="1">
      <alignment horizontal="right" vertical="center"/>
      <protection locked="0"/>
    </xf>
    <xf numFmtId="0" fontId="4" fillId="6" borderId="2" xfId="0" applyFont="1" applyFill="1" applyBorder="1" applyAlignment="1">
      <alignment horizontal="center" vertical="center" wrapText="1"/>
    </xf>
    <xf numFmtId="0" fontId="0" fillId="5" borderId="2" xfId="0" applyFill="1" applyBorder="1" applyAlignment="1">
      <alignment horizontal="center"/>
    </xf>
    <xf numFmtId="0" fontId="0" fillId="5" borderId="1" xfId="0" applyFill="1" applyBorder="1" applyAlignment="1">
      <alignment horizontal="center"/>
    </xf>
    <xf numFmtId="0" fontId="4" fillId="0" borderId="0" xfId="0" applyFont="1" applyAlignment="1">
      <alignment horizontal="left"/>
    </xf>
    <xf numFmtId="0" fontId="4" fillId="6" borderId="23" xfId="0" applyFont="1" applyFill="1" applyBorder="1" applyAlignment="1">
      <alignment horizontal="center" vertical="center" wrapText="1"/>
    </xf>
    <xf numFmtId="49" fontId="4" fillId="3" borderId="5" xfId="0" applyNumberFormat="1" applyFont="1" applyFill="1" applyBorder="1" applyAlignment="1" applyProtection="1">
      <alignment horizontal="left" vertical="center" wrapText="1"/>
      <protection locked="0"/>
    </xf>
    <xf numFmtId="164" fontId="8" fillId="3" borderId="1" xfId="0" applyNumberFormat="1" applyFont="1" applyFill="1" applyBorder="1" applyAlignment="1" applyProtection="1">
      <alignment horizontal="right" vertical="center"/>
      <protection locked="0"/>
    </xf>
    <xf numFmtId="0" fontId="11" fillId="7" borderId="0" xfId="4" applyFont="1" applyFill="1" applyAlignment="1">
      <alignment horizontal="center" vertical="center"/>
    </xf>
    <xf numFmtId="0" fontId="1" fillId="3" borderId="0" xfId="0" applyFont="1" applyFill="1" applyAlignment="1">
      <alignment horizontal="center"/>
    </xf>
    <xf numFmtId="0" fontId="8" fillId="3" borderId="0" xfId="0" applyFont="1" applyFill="1" applyBorder="1" applyAlignment="1" applyProtection="1">
      <alignment horizontal="left" vertical="top" wrapText="1"/>
    </xf>
    <xf numFmtId="0" fontId="8" fillId="3" borderId="22" xfId="0" applyFont="1" applyFill="1" applyBorder="1" applyAlignment="1" applyProtection="1">
      <alignment horizontal="left" vertical="top" wrapText="1"/>
    </xf>
    <xf numFmtId="0" fontId="4" fillId="3" borderId="0" xfId="0" applyFont="1" applyFill="1" applyAlignment="1">
      <alignment horizontal="left" wrapText="1"/>
    </xf>
    <xf numFmtId="0" fontId="0" fillId="3" borderId="0" xfId="0" applyFill="1" applyAlignment="1">
      <alignment horizontal="left"/>
    </xf>
    <xf numFmtId="0" fontId="4" fillId="3" borderId="6" xfId="0" applyFont="1" applyFill="1" applyBorder="1" applyAlignment="1" applyProtection="1">
      <alignment horizontal="left"/>
      <protection locked="0"/>
    </xf>
    <xf numFmtId="0" fontId="0" fillId="3" borderId="6" xfId="0" applyFill="1" applyBorder="1" applyAlignment="1" applyProtection="1">
      <alignment horizontal="left"/>
      <protection locked="0"/>
    </xf>
    <xf numFmtId="0" fontId="12" fillId="3" borderId="0" xfId="0" applyFont="1" applyFill="1" applyAlignment="1">
      <alignment horizontal="center"/>
    </xf>
    <xf numFmtId="0" fontId="8" fillId="3" borderId="21"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22" xfId="0" applyFont="1" applyFill="1" applyBorder="1" applyAlignment="1" applyProtection="1">
      <alignment horizontal="left" vertical="top"/>
    </xf>
    <xf numFmtId="0" fontId="12" fillId="4" borderId="11" xfId="0" applyFont="1" applyFill="1" applyBorder="1" applyAlignment="1" applyProtection="1">
      <alignment horizontal="left" vertical="top"/>
    </xf>
    <xf numFmtId="0" fontId="12" fillId="4" borderId="6" xfId="0" applyFont="1" applyFill="1" applyBorder="1" applyAlignment="1" applyProtection="1">
      <alignment horizontal="left" vertical="top"/>
    </xf>
    <xf numFmtId="0" fontId="8" fillId="5" borderId="0" xfId="0" applyFont="1" applyFill="1" applyBorder="1" applyAlignment="1" applyProtection="1">
      <alignment horizontal="left" vertical="top" wrapText="1"/>
    </xf>
    <xf numFmtId="0" fontId="8" fillId="5" borderId="22" xfId="0" applyFont="1" applyFill="1" applyBorder="1" applyAlignment="1" applyProtection="1">
      <alignment horizontal="left" vertical="top" wrapText="1"/>
    </xf>
    <xf numFmtId="0" fontId="12" fillId="4" borderId="21"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0" fillId="3" borderId="0" xfId="0" applyFill="1" applyBorder="1" applyAlignment="1">
      <alignment horizontal="left"/>
    </xf>
    <xf numFmtId="0" fontId="0" fillId="3" borderId="0" xfId="0" applyFill="1" applyAlignment="1">
      <alignment horizontal="left" wrapText="1"/>
    </xf>
    <xf numFmtId="0" fontId="3" fillId="4" borderId="5"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5"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0" fillId="3" borderId="5"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4" fillId="3" borderId="5" xfId="0" applyFont="1" applyFill="1" applyBorder="1" applyAlignment="1">
      <alignment horizontal="left" vertical="center"/>
    </xf>
    <xf numFmtId="0" fontId="2" fillId="3" borderId="5"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0" xfId="2" applyFill="1" applyAlignment="1">
      <alignment horizontal="left"/>
    </xf>
    <xf numFmtId="0" fontId="8" fillId="6" borderId="15"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6" xfId="0" applyFont="1" applyFill="1" applyBorder="1" applyAlignment="1">
      <alignment horizontal="left" vertical="top" wrapText="1"/>
    </xf>
    <xf numFmtId="0" fontId="0" fillId="2" borderId="20" xfId="0" applyFill="1" applyBorder="1" applyAlignment="1">
      <alignment horizontal="center" vertical="center" wrapText="1"/>
    </xf>
    <xf numFmtId="0" fontId="0" fillId="2" borderId="6" xfId="0" applyFill="1" applyBorder="1" applyAlignment="1">
      <alignment horizontal="center" vertical="center"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7-10-16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Übersicht"/>
      <sheetName val="Sachaufwendungen"/>
      <sheetName val="Investitionen"/>
      <sheetName val="Baukosten"/>
      <sheetName val="Personalaufwendungen"/>
      <sheetName val="Sachleistungen"/>
      <sheetName val="Grunderwerb"/>
      <sheetName val="Sonstige"/>
      <sheetName val="Gesamtübersicht"/>
      <sheetName val="Tabelle2"/>
    </sheetNames>
    <sheetDataSet>
      <sheetData sheetId="0"/>
      <sheetData sheetId="1"/>
      <sheetData sheetId="2"/>
      <sheetData sheetId="3"/>
      <sheetData sheetId="4"/>
      <sheetData sheetId="5"/>
      <sheetData sheetId="6"/>
      <sheetData sheetId="7"/>
      <sheetData sheetId="8"/>
      <sheetData sheetId="9"/>
      <sheetData sheetId="10">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zoomScaleNormal="100" workbookViewId="0">
      <selection activeCell="C10" sqref="C10:E10"/>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9" s="25" customFormat="1" ht="23.25" x14ac:dyDescent="0.2">
      <c r="A1" s="143" t="s">
        <v>16</v>
      </c>
      <c r="B1" s="143"/>
      <c r="C1" s="143"/>
      <c r="D1" s="143"/>
      <c r="E1" s="143"/>
      <c r="F1" s="143"/>
      <c r="G1" s="143"/>
      <c r="H1" s="143"/>
      <c r="I1" s="143"/>
    </row>
    <row r="2" spans="1:9" s="25" customFormat="1" ht="15" customHeight="1" x14ac:dyDescent="0.35">
      <c r="A2" s="69"/>
      <c r="B2" s="69"/>
      <c r="C2" s="69"/>
      <c r="D2" s="69"/>
      <c r="E2" s="69"/>
      <c r="F2" s="69"/>
    </row>
    <row r="3" spans="1:9" ht="18" x14ac:dyDescent="0.25">
      <c r="A3" s="144" t="s">
        <v>21</v>
      </c>
      <c r="B3" s="144"/>
      <c r="C3" s="144"/>
      <c r="D3" s="144"/>
      <c r="E3" s="144"/>
      <c r="F3" s="144"/>
      <c r="G3" s="144"/>
      <c r="H3" s="144"/>
      <c r="I3" s="144"/>
    </row>
    <row r="4" spans="1:9" ht="18" x14ac:dyDescent="0.25">
      <c r="A4" s="144" t="s">
        <v>61</v>
      </c>
      <c r="B4" s="144"/>
      <c r="C4" s="144"/>
      <c r="D4" s="144"/>
      <c r="E4" s="144"/>
      <c r="F4" s="144"/>
      <c r="G4" s="144"/>
      <c r="H4" s="144"/>
      <c r="I4" s="144"/>
    </row>
    <row r="5" spans="1:9" ht="18" x14ac:dyDescent="0.25">
      <c r="A5" s="151" t="s">
        <v>62</v>
      </c>
      <c r="B5" s="144"/>
      <c r="C5" s="144"/>
      <c r="D5" s="144"/>
      <c r="E5" s="144"/>
      <c r="F5" s="144"/>
      <c r="G5" s="144"/>
      <c r="H5" s="144"/>
      <c r="I5" s="144"/>
    </row>
    <row r="7" spans="1:9" x14ac:dyDescent="0.2">
      <c r="A7" s="24"/>
      <c r="B7" s="24"/>
    </row>
    <row r="8" spans="1:9" x14ac:dyDescent="0.2">
      <c r="A8" s="148" t="s">
        <v>63</v>
      </c>
      <c r="B8" s="148"/>
      <c r="C8" s="149"/>
      <c r="D8" s="150"/>
      <c r="E8" s="150"/>
      <c r="F8" s="43"/>
    </row>
    <row r="9" spans="1:9" ht="5.25" customHeight="1" x14ac:dyDescent="0.2">
      <c r="F9" s="11"/>
    </row>
    <row r="10" spans="1:9" x14ac:dyDescent="0.2">
      <c r="A10" s="148" t="s">
        <v>0</v>
      </c>
      <c r="B10" s="148"/>
      <c r="C10" s="149"/>
      <c r="D10" s="150"/>
      <c r="E10" s="150"/>
      <c r="F10" s="43"/>
    </row>
    <row r="11" spans="1:9" ht="5.25" customHeight="1" x14ac:dyDescent="0.2">
      <c r="C11" s="112"/>
      <c r="D11" s="113"/>
      <c r="E11" s="113"/>
      <c r="F11" s="43"/>
    </row>
    <row r="12" spans="1:9" ht="12.75" customHeight="1" x14ac:dyDescent="0.2">
      <c r="A12" s="147" t="s">
        <v>28</v>
      </c>
      <c r="B12" s="147"/>
      <c r="C12" s="119"/>
      <c r="D12" s="68"/>
      <c r="E12" s="68"/>
      <c r="F12" s="68"/>
    </row>
    <row r="13" spans="1:9" ht="5.25" customHeight="1" x14ac:dyDescent="0.2">
      <c r="A13" s="70"/>
      <c r="B13" s="70"/>
      <c r="C13" s="99"/>
      <c r="D13" s="68"/>
      <c r="E13" s="68"/>
      <c r="F13" s="68"/>
    </row>
    <row r="15" spans="1:9" s="75" customFormat="1" ht="5.25" customHeight="1" x14ac:dyDescent="0.25">
      <c r="A15" s="71"/>
      <c r="B15" s="72"/>
      <c r="C15" s="72"/>
      <c r="D15" s="72"/>
      <c r="E15" s="72"/>
      <c r="F15" s="72"/>
      <c r="G15" s="72"/>
      <c r="H15" s="73"/>
      <c r="I15" s="74"/>
    </row>
    <row r="16" spans="1:9" s="80" customFormat="1" ht="15.75" x14ac:dyDescent="0.2">
      <c r="A16" s="155" t="s">
        <v>38</v>
      </c>
      <c r="B16" s="156"/>
      <c r="C16" s="156"/>
      <c r="D16" s="156"/>
      <c r="E16" s="100"/>
      <c r="F16" s="101"/>
      <c r="G16" s="101"/>
      <c r="H16" s="101"/>
      <c r="I16" s="102"/>
    </row>
    <row r="17" spans="1:9" s="80" customFormat="1" ht="5.25" customHeight="1" x14ac:dyDescent="0.2">
      <c r="A17" s="87"/>
      <c r="B17" s="97"/>
      <c r="C17" s="97"/>
      <c r="D17" s="89"/>
      <c r="E17" s="89"/>
      <c r="F17" s="79"/>
      <c r="G17" s="79"/>
      <c r="H17" s="79"/>
      <c r="I17" s="90"/>
    </row>
    <row r="18" spans="1:9" s="80" customFormat="1" ht="14.25" customHeight="1" x14ac:dyDescent="0.2">
      <c r="A18" s="96" t="s">
        <v>29</v>
      </c>
      <c r="B18" s="145" t="s">
        <v>39</v>
      </c>
      <c r="C18" s="145"/>
      <c r="D18" s="145"/>
      <c r="E18" s="145"/>
      <c r="F18" s="145"/>
      <c r="G18" s="145"/>
      <c r="H18" s="145"/>
      <c r="I18" s="146"/>
    </row>
    <row r="19" spans="1:9" s="80" customFormat="1" ht="5.25" customHeight="1" x14ac:dyDescent="0.2">
      <c r="A19" s="87"/>
      <c r="B19" s="97"/>
      <c r="C19" s="88"/>
      <c r="D19" s="89"/>
      <c r="E19" s="89"/>
      <c r="F19" s="79"/>
      <c r="G19" s="79"/>
      <c r="H19" s="79"/>
      <c r="I19" s="90"/>
    </row>
    <row r="20" spans="1:9" s="80" customFormat="1" ht="28.5" customHeight="1" x14ac:dyDescent="0.2">
      <c r="A20" s="86" t="s">
        <v>29</v>
      </c>
      <c r="B20" s="145" t="s">
        <v>42</v>
      </c>
      <c r="C20" s="145"/>
      <c r="D20" s="145"/>
      <c r="E20" s="145"/>
      <c r="F20" s="145"/>
      <c r="G20" s="145"/>
      <c r="H20" s="145"/>
      <c r="I20" s="146"/>
    </row>
    <row r="21" spans="1:9" s="80" customFormat="1" ht="5.25" customHeight="1" x14ac:dyDescent="0.2">
      <c r="A21" s="87"/>
      <c r="B21" s="97"/>
      <c r="C21" s="88"/>
      <c r="D21" s="89"/>
      <c r="E21" s="89"/>
      <c r="F21" s="79"/>
      <c r="G21" s="79"/>
      <c r="H21" s="79"/>
      <c r="I21" s="90"/>
    </row>
    <row r="22" spans="1:9" s="80" customFormat="1" ht="14.25" customHeight="1" x14ac:dyDescent="0.2">
      <c r="A22" s="120" t="s">
        <v>29</v>
      </c>
      <c r="B22" s="157" t="s">
        <v>45</v>
      </c>
      <c r="C22" s="157"/>
      <c r="D22" s="157"/>
      <c r="E22" s="157"/>
      <c r="F22" s="157"/>
      <c r="G22" s="157"/>
      <c r="H22" s="157"/>
      <c r="I22" s="158"/>
    </row>
    <row r="23" spans="1:9" s="80" customFormat="1" ht="5.25" customHeight="1" x14ac:dyDescent="0.2">
      <c r="A23" s="121"/>
      <c r="B23" s="122"/>
      <c r="C23" s="123"/>
      <c r="D23" s="124"/>
      <c r="E23" s="124"/>
      <c r="F23" s="125"/>
      <c r="G23" s="125"/>
      <c r="H23" s="125"/>
      <c r="I23" s="126"/>
    </row>
    <row r="25" spans="1:9" s="75" customFormat="1" ht="5.25" customHeight="1" x14ac:dyDescent="0.25">
      <c r="A25" s="71"/>
      <c r="B25" s="72"/>
      <c r="C25" s="72"/>
      <c r="D25" s="72"/>
      <c r="E25" s="72"/>
      <c r="F25" s="72"/>
      <c r="G25" s="72"/>
      <c r="H25" s="73"/>
      <c r="I25" s="74"/>
    </row>
    <row r="26" spans="1:9" s="80" customFormat="1" ht="15.75" x14ac:dyDescent="0.2">
      <c r="A26" s="159" t="s">
        <v>37</v>
      </c>
      <c r="B26" s="160"/>
      <c r="C26" s="160"/>
      <c r="D26" s="160"/>
      <c r="E26" s="76"/>
      <c r="F26" s="77"/>
      <c r="G26" s="77"/>
      <c r="H26" s="77"/>
      <c r="I26" s="78"/>
    </row>
    <row r="27" spans="1:9" s="80" customFormat="1" ht="5.25" customHeight="1" x14ac:dyDescent="0.2">
      <c r="A27" s="81"/>
      <c r="B27" s="82"/>
      <c r="C27" s="82"/>
      <c r="D27" s="83"/>
      <c r="E27" s="83"/>
      <c r="F27" s="84"/>
      <c r="G27" s="84"/>
      <c r="H27" s="84"/>
      <c r="I27" s="85"/>
    </row>
    <row r="28" spans="1:9" s="80" customFormat="1" ht="14.25" customHeight="1" x14ac:dyDescent="0.2">
      <c r="A28" s="152" t="s">
        <v>43</v>
      </c>
      <c r="B28" s="153"/>
      <c r="C28" s="153"/>
      <c r="D28" s="153"/>
      <c r="E28" s="153"/>
      <c r="F28" s="153"/>
      <c r="G28" s="153"/>
      <c r="H28" s="153"/>
      <c r="I28" s="154"/>
    </row>
    <row r="29" spans="1:9" s="80" customFormat="1" ht="5.25" customHeight="1" x14ac:dyDescent="0.2">
      <c r="A29" s="87"/>
      <c r="B29" s="97"/>
      <c r="C29" s="97"/>
      <c r="D29" s="89"/>
      <c r="E29" s="89"/>
      <c r="F29" s="79"/>
      <c r="G29" s="79"/>
      <c r="H29" s="79"/>
      <c r="I29" s="90"/>
    </row>
    <row r="30" spans="1:9" s="80" customFormat="1" ht="14.25" customHeight="1" x14ac:dyDescent="0.2">
      <c r="A30" s="96" t="s">
        <v>29</v>
      </c>
      <c r="B30" s="145" t="s">
        <v>30</v>
      </c>
      <c r="C30" s="145"/>
      <c r="D30" s="145"/>
      <c r="E30" s="145"/>
      <c r="F30" s="145"/>
      <c r="G30" s="145"/>
      <c r="H30" s="145"/>
      <c r="I30" s="146"/>
    </row>
    <row r="31" spans="1:9" s="80" customFormat="1" ht="5.25" customHeight="1" x14ac:dyDescent="0.2">
      <c r="A31" s="87"/>
      <c r="B31" s="97"/>
      <c r="C31" s="88"/>
      <c r="D31" s="89"/>
      <c r="E31" s="89"/>
      <c r="F31" s="79"/>
      <c r="G31" s="79"/>
      <c r="H31" s="79"/>
      <c r="I31" s="90"/>
    </row>
    <row r="32" spans="1:9" s="80" customFormat="1" ht="14.25" customHeight="1" x14ac:dyDescent="0.2">
      <c r="A32" s="86" t="s">
        <v>29</v>
      </c>
      <c r="B32" s="145" t="s">
        <v>31</v>
      </c>
      <c r="C32" s="145"/>
      <c r="D32" s="145"/>
      <c r="E32" s="145"/>
      <c r="F32" s="145"/>
      <c r="G32" s="145"/>
      <c r="H32" s="145"/>
      <c r="I32" s="146"/>
    </row>
    <row r="33" spans="1:9" s="80" customFormat="1" ht="5.25" customHeight="1" x14ac:dyDescent="0.2">
      <c r="A33" s="87"/>
      <c r="B33" s="97"/>
      <c r="C33" s="88"/>
      <c r="D33" s="89"/>
      <c r="E33" s="89"/>
      <c r="F33" s="79"/>
      <c r="G33" s="79"/>
      <c r="H33" s="79"/>
      <c r="I33" s="90"/>
    </row>
    <row r="34" spans="1:9" s="80" customFormat="1" ht="14.25" customHeight="1" x14ac:dyDescent="0.2">
      <c r="A34" s="86" t="s">
        <v>29</v>
      </c>
      <c r="B34" s="145" t="s">
        <v>32</v>
      </c>
      <c r="C34" s="145"/>
      <c r="D34" s="145"/>
      <c r="E34" s="145"/>
      <c r="F34" s="145"/>
      <c r="G34" s="145"/>
      <c r="H34" s="145"/>
      <c r="I34" s="146"/>
    </row>
    <row r="35" spans="1:9" s="80" customFormat="1" ht="5.25" customHeight="1" x14ac:dyDescent="0.2">
      <c r="A35" s="87"/>
      <c r="B35" s="97"/>
      <c r="C35" s="88"/>
      <c r="D35" s="89"/>
      <c r="E35" s="89"/>
      <c r="F35" s="79"/>
      <c r="G35" s="79"/>
      <c r="H35" s="79"/>
      <c r="I35" s="90"/>
    </row>
    <row r="36" spans="1:9" s="80" customFormat="1" ht="14.25" customHeight="1" x14ac:dyDescent="0.2">
      <c r="A36" s="86" t="s">
        <v>29</v>
      </c>
      <c r="B36" s="145" t="s">
        <v>33</v>
      </c>
      <c r="C36" s="145"/>
      <c r="D36" s="145"/>
      <c r="E36" s="145"/>
      <c r="F36" s="145"/>
      <c r="G36" s="145"/>
      <c r="H36" s="145"/>
      <c r="I36" s="146"/>
    </row>
    <row r="37" spans="1:9" s="80" customFormat="1" ht="5.25" customHeight="1" x14ac:dyDescent="0.2">
      <c r="A37" s="87"/>
      <c r="B37" s="97"/>
      <c r="C37" s="88"/>
      <c r="D37" s="89"/>
      <c r="E37" s="89"/>
      <c r="F37" s="79"/>
      <c r="G37" s="79"/>
      <c r="H37" s="79"/>
      <c r="I37" s="90"/>
    </row>
    <row r="38" spans="1:9" s="80" customFormat="1" ht="14.25" customHeight="1" x14ac:dyDescent="0.2">
      <c r="A38" s="86" t="s">
        <v>29</v>
      </c>
      <c r="B38" s="145" t="s">
        <v>34</v>
      </c>
      <c r="C38" s="145"/>
      <c r="D38" s="145"/>
      <c r="E38" s="145"/>
      <c r="F38" s="145"/>
      <c r="G38" s="145"/>
      <c r="H38" s="145"/>
      <c r="I38" s="146"/>
    </row>
    <row r="39" spans="1:9" s="80" customFormat="1" ht="5.25" customHeight="1" x14ac:dyDescent="0.2">
      <c r="A39" s="87"/>
      <c r="B39" s="97"/>
      <c r="C39" s="88"/>
      <c r="D39" s="89"/>
      <c r="E39" s="89"/>
      <c r="F39" s="79"/>
      <c r="G39" s="79"/>
      <c r="H39" s="79"/>
      <c r="I39" s="90"/>
    </row>
    <row r="40" spans="1:9" s="80" customFormat="1" ht="14.25" customHeight="1" x14ac:dyDescent="0.2">
      <c r="A40" s="86" t="s">
        <v>29</v>
      </c>
      <c r="B40" s="145" t="s">
        <v>35</v>
      </c>
      <c r="C40" s="145"/>
      <c r="D40" s="145"/>
      <c r="E40" s="145"/>
      <c r="F40" s="145"/>
      <c r="G40" s="145"/>
      <c r="H40" s="145"/>
      <c r="I40" s="146"/>
    </row>
    <row r="41" spans="1:9" s="80" customFormat="1" ht="5.25" customHeight="1" x14ac:dyDescent="0.2">
      <c r="A41" s="87"/>
      <c r="B41" s="97"/>
      <c r="C41" s="88"/>
      <c r="D41" s="89"/>
      <c r="E41" s="89"/>
      <c r="F41" s="79"/>
      <c r="G41" s="79"/>
      <c r="H41" s="79"/>
      <c r="I41" s="90"/>
    </row>
    <row r="42" spans="1:9" s="80" customFormat="1" ht="14.25" customHeight="1" x14ac:dyDescent="0.2">
      <c r="A42" s="86" t="s">
        <v>29</v>
      </c>
      <c r="B42" s="145" t="s">
        <v>36</v>
      </c>
      <c r="C42" s="145"/>
      <c r="D42" s="145"/>
      <c r="E42" s="145"/>
      <c r="F42" s="145"/>
      <c r="G42" s="145"/>
      <c r="H42" s="145"/>
      <c r="I42" s="146"/>
    </row>
    <row r="43" spans="1:9" s="80" customFormat="1" ht="5.25" customHeight="1" x14ac:dyDescent="0.2">
      <c r="A43" s="91"/>
      <c r="B43" s="98"/>
      <c r="C43" s="92"/>
      <c r="D43" s="93"/>
      <c r="E43" s="93"/>
      <c r="F43" s="94"/>
      <c r="G43" s="94"/>
      <c r="H43" s="94"/>
      <c r="I43" s="95"/>
    </row>
  </sheetData>
  <sheetProtection algorithmName="SHA-512" hashValue="lzireWBiLxxc+BYrluixJ2FASe34DhM9r9Pgq5v7leMGwD3QVGSwACL7lyO5L9QdRskeJP/GEIkmgN7xQASgng==" saltValue="U0R1B2SHwS1xMeU/0dhgQQ==" spinCount="100000" sheet="1" selectLockedCells="1"/>
  <mergeCells count="22">
    <mergeCell ref="B42:I42"/>
    <mergeCell ref="A28:I28"/>
    <mergeCell ref="A16:D16"/>
    <mergeCell ref="B18:I18"/>
    <mergeCell ref="B22:I22"/>
    <mergeCell ref="B34:I34"/>
    <mergeCell ref="B36:I36"/>
    <mergeCell ref="B30:I30"/>
    <mergeCell ref="B32:I32"/>
    <mergeCell ref="B20:I20"/>
    <mergeCell ref="A26:D26"/>
    <mergeCell ref="A1:I1"/>
    <mergeCell ref="A3:I3"/>
    <mergeCell ref="A4:I4"/>
    <mergeCell ref="B38:I38"/>
    <mergeCell ref="B40:I40"/>
    <mergeCell ref="A12:B12"/>
    <mergeCell ref="A10:B10"/>
    <mergeCell ref="A8:B8"/>
    <mergeCell ref="C8:E8"/>
    <mergeCell ref="C10:E10"/>
    <mergeCell ref="A5:I5"/>
  </mergeCells>
  <printOptions horizontalCentered="1"/>
  <pageMargins left="0.78740157480314965" right="0.78740157480314965" top="0.78740157480314965" bottom="0.78740157480314965" header="0.39370078740157483" footer="0.19685039370078741"/>
  <pageSetup paperSize="9" scale="96" orientation="landscape" r:id="rId1"/>
  <headerFooter alignWithMargins="0">
    <oddFooter>&amp;L&amp;8 06.10.2022&amp;C&amp;8Seite &amp;P von 6
&amp;R&amp;8&amp;A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1"/>
  <sheetViews>
    <sheetView zoomScaleNormal="100" workbookViewId="0"/>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40</v>
      </c>
    </row>
    <row r="3" spans="1:7" x14ac:dyDescent="0.2">
      <c r="A3" s="161" t="str">
        <f>IF(Erläuterungen!C8 = "","",CONCATENATE(Erläuterungen!A8,":"," ",Erläuterungen!C8))</f>
        <v/>
      </c>
      <c r="B3" s="161"/>
      <c r="C3" s="161"/>
      <c r="D3" s="161"/>
      <c r="E3" s="161"/>
    </row>
    <row r="4" spans="1:7" ht="5.25" customHeight="1" x14ac:dyDescent="0.2">
      <c r="E4" s="11"/>
    </row>
    <row r="5" spans="1:7" x14ac:dyDescent="0.2">
      <c r="A5" s="161" t="str">
        <f>IF(Erläuterungen!C10 = "","",CONCATENATE(Erläuterungen!A10,":"," ",Erläuterungen!C10))</f>
        <v/>
      </c>
      <c r="B5" s="161"/>
      <c r="C5" s="161"/>
      <c r="D5" s="161"/>
      <c r="E5" s="161"/>
    </row>
    <row r="8" spans="1:7" x14ac:dyDescent="0.2">
      <c r="A8" s="163">
        <v>1</v>
      </c>
      <c r="B8" s="164"/>
      <c r="C8" s="165"/>
      <c r="D8" s="39">
        <v>2</v>
      </c>
      <c r="E8" s="15">
        <v>3</v>
      </c>
    </row>
    <row r="9" spans="1:7" s="12" customFormat="1" ht="21.75" customHeight="1" x14ac:dyDescent="0.2">
      <c r="A9" s="166" t="s">
        <v>8</v>
      </c>
      <c r="B9" s="167"/>
      <c r="C9" s="168"/>
      <c r="D9" s="40" t="s">
        <v>18</v>
      </c>
      <c r="E9" s="16" t="s">
        <v>19</v>
      </c>
    </row>
    <row r="10" spans="1:7" s="4" customFormat="1" ht="11.25" x14ac:dyDescent="0.2">
      <c r="A10" s="169"/>
      <c r="B10" s="170"/>
      <c r="C10" s="171"/>
      <c r="D10" s="38" t="s">
        <v>4</v>
      </c>
      <c r="E10" s="20" t="s">
        <v>4</v>
      </c>
    </row>
    <row r="11" spans="1:7" ht="30" customHeight="1" x14ac:dyDescent="0.2">
      <c r="A11" s="172" t="s">
        <v>1</v>
      </c>
      <c r="B11" s="173"/>
      <c r="C11" s="174"/>
      <c r="D11" s="41">
        <f>IF(Sachaufwendungen!B34="",0,Sachaufwendungen!B34)</f>
        <v>0</v>
      </c>
      <c r="E11" s="42">
        <f>IF(Sachaufwendungen!C34="",0,Sachaufwendungen!C34)</f>
        <v>0</v>
      </c>
    </row>
    <row r="12" spans="1:7" s="3" customFormat="1" ht="30" customHeight="1" x14ac:dyDescent="0.2">
      <c r="A12" s="175" t="s">
        <v>51</v>
      </c>
      <c r="B12" s="173"/>
      <c r="C12" s="174"/>
      <c r="D12" s="41">
        <f>IF(Investitionen!B34="",0,Investitionen!B34)</f>
        <v>0</v>
      </c>
      <c r="E12" s="42">
        <f>IF(Investitionen!C34="",0,Investitionen!C34)</f>
        <v>0</v>
      </c>
      <c r="F12" s="44"/>
    </row>
    <row r="13" spans="1:7" s="3" customFormat="1" ht="30" customHeight="1" x14ac:dyDescent="0.2">
      <c r="A13" s="175" t="s">
        <v>60</v>
      </c>
      <c r="B13" s="179"/>
      <c r="C13" s="180"/>
      <c r="D13" s="37">
        <f>IF(Personalaufwendungen!I26="","",Personalaufwendungen!I26)</f>
        <v>0</v>
      </c>
      <c r="E13" s="105">
        <f>IF(Personalaufwendungen!J26="","",Personalaufwendungen!J26)</f>
        <v>0</v>
      </c>
    </row>
    <row r="14" spans="1:7" s="3" customFormat="1" ht="30" customHeight="1" x14ac:dyDescent="0.2">
      <c r="A14" s="172" t="s">
        <v>17</v>
      </c>
      <c r="B14" s="173"/>
      <c r="C14" s="174"/>
      <c r="D14" s="37" t="str">
        <f>IF(Personalaufwendungen!J28=0,"0,00 €",Personalaufwendungen!J28)</f>
        <v>0,00 €</v>
      </c>
      <c r="E14" s="105" t="str">
        <f>IF(Personalaufwendungen!J28=0,"0,00 €",Personalaufwendungen!J28)</f>
        <v>0,00 €</v>
      </c>
    </row>
    <row r="15" spans="1:7" s="3" customFormat="1" ht="30" customHeight="1" x14ac:dyDescent="0.2">
      <c r="A15" s="175" t="s">
        <v>27</v>
      </c>
      <c r="B15" s="173"/>
      <c r="C15" s="174"/>
      <c r="D15" s="41">
        <f>IF(Sonstige!B34="",0,Sonstige!B34)</f>
        <v>0</v>
      </c>
      <c r="E15" s="42">
        <v>0</v>
      </c>
    </row>
    <row r="16" spans="1:7" ht="30" customHeight="1" x14ac:dyDescent="0.2">
      <c r="A16" s="176" t="s">
        <v>3</v>
      </c>
      <c r="B16" s="177"/>
      <c r="C16" s="178"/>
      <c r="D16" s="13">
        <f>IF(SUM(D11:D15)=0,0,SUM(D11:D15))</f>
        <v>0</v>
      </c>
      <c r="E16" s="14">
        <f>IF(SUM(E11:E15)=0,0,SUM(E11:E15))</f>
        <v>0</v>
      </c>
      <c r="G16" s="24"/>
    </row>
    <row r="17" spans="1:5" ht="17.25" customHeight="1" x14ac:dyDescent="0.2">
      <c r="A17" s="103"/>
      <c r="B17" s="103"/>
      <c r="C17" s="103"/>
      <c r="D17" s="104"/>
      <c r="E17" s="104"/>
    </row>
    <row r="18" spans="1:5" x14ac:dyDescent="0.2">
      <c r="A18" s="162" t="s">
        <v>5</v>
      </c>
      <c r="B18" s="162"/>
      <c r="C18" s="162"/>
      <c r="D18" s="162"/>
      <c r="E18" s="162"/>
    </row>
    <row r="19" spans="1:5" x14ac:dyDescent="0.2">
      <c r="A19" s="162"/>
      <c r="B19" s="162"/>
      <c r="C19" s="162"/>
      <c r="D19" s="162"/>
      <c r="E19" s="162"/>
    </row>
    <row r="20" spans="1:5" ht="7.5" customHeight="1" x14ac:dyDescent="0.2"/>
    <row r="21" spans="1:5" x14ac:dyDescent="0.2">
      <c r="A21" s="45"/>
      <c r="B21" s="45"/>
      <c r="C21" s="45"/>
      <c r="D21" s="45"/>
      <c r="E21" s="45"/>
    </row>
  </sheetData>
  <sheetProtection algorithmName="SHA-512" hashValue="jNibO01NE4Mkt3rywujYcNmoWD9xZi1eiaINND/7gEJPRBjTxXP6NWVZHm04CK2aEdOvEfk7by6bqS7EhgR03A==" saltValue="P6RXw9ynN8GLCWmAtpXoTw==" spinCount="100000" sheet="1" selectLockedCells="1"/>
  <mergeCells count="12">
    <mergeCell ref="A3:E3"/>
    <mergeCell ref="A18:E19"/>
    <mergeCell ref="A8:C8"/>
    <mergeCell ref="A9:C9"/>
    <mergeCell ref="A10:C10"/>
    <mergeCell ref="A11:C11"/>
    <mergeCell ref="A12:C12"/>
    <mergeCell ref="A5:E5"/>
    <mergeCell ref="A14:C14"/>
    <mergeCell ref="A16:C16"/>
    <mergeCell ref="A15:C15"/>
    <mergeCell ref="A13:C13"/>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06.10.2022&amp;C&amp;8Seite 2 von 6&amp;R&amp;8&amp;A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4"/>
  <sheetViews>
    <sheetView topLeftCell="A5" zoomScaleNormal="100" workbookViewId="0">
      <selection activeCell="A11" sqref="A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1</v>
      </c>
    </row>
    <row r="3" spans="1:3" x14ac:dyDescent="0.2">
      <c r="A3" s="161" t="str">
        <f>IF(Erläuterungen!C8 = "","",CONCATENATE(Erläuterungen!A8,":"," ",Erläuterungen!C8))</f>
        <v/>
      </c>
      <c r="B3" s="161"/>
      <c r="C3" s="161"/>
    </row>
    <row r="4" spans="1:3" ht="5.25" customHeight="1" x14ac:dyDescent="0.2">
      <c r="C4" s="3"/>
    </row>
    <row r="5" spans="1:3" x14ac:dyDescent="0.2">
      <c r="A5" s="161" t="str">
        <f>IF(Erläuterungen!C10 = "","",CONCATENATE(Erläuterungen!A10,":"," ",Erläuterungen!C10))</f>
        <v/>
      </c>
      <c r="B5" s="161"/>
      <c r="C5" s="161"/>
    </row>
    <row r="8" spans="1:3" x14ac:dyDescent="0.2">
      <c r="A8" s="15">
        <v>1</v>
      </c>
      <c r="B8" s="17">
        <v>2</v>
      </c>
      <c r="C8" s="15">
        <v>3</v>
      </c>
    </row>
    <row r="9" spans="1:3" s="12" customFormat="1" ht="21.75" customHeight="1" x14ac:dyDescent="0.2">
      <c r="A9" s="16" t="s">
        <v>7</v>
      </c>
      <c r="B9" s="18" t="s">
        <v>18</v>
      </c>
      <c r="C9" s="16" t="s">
        <v>19</v>
      </c>
    </row>
    <row r="10" spans="1:3" x14ac:dyDescent="0.2">
      <c r="A10" s="20" t="s">
        <v>6</v>
      </c>
      <c r="B10" s="19" t="s">
        <v>6</v>
      </c>
      <c r="C10" s="20" t="s">
        <v>6</v>
      </c>
    </row>
    <row r="11" spans="1:3" x14ac:dyDescent="0.2">
      <c r="A11" s="58"/>
      <c r="B11" s="127"/>
      <c r="C11" s="128"/>
    </row>
    <row r="12" spans="1:3" x14ac:dyDescent="0.2">
      <c r="A12" s="59"/>
      <c r="B12" s="127"/>
      <c r="C12" s="128"/>
    </row>
    <row r="13" spans="1:3" x14ac:dyDescent="0.2">
      <c r="A13" s="59"/>
      <c r="B13" s="127"/>
      <c r="C13" s="128"/>
    </row>
    <row r="14" spans="1:3" x14ac:dyDescent="0.2">
      <c r="A14" s="59"/>
      <c r="B14" s="127"/>
      <c r="C14" s="128"/>
    </row>
    <row r="15" spans="1:3" x14ac:dyDescent="0.2">
      <c r="A15" s="59"/>
      <c r="B15" s="127"/>
      <c r="C15" s="128"/>
    </row>
    <row r="16" spans="1:3" x14ac:dyDescent="0.2">
      <c r="A16" s="59"/>
      <c r="B16" s="127"/>
      <c r="C16" s="128"/>
    </row>
    <row r="17" spans="1:3" x14ac:dyDescent="0.2">
      <c r="A17" s="59"/>
      <c r="B17" s="127"/>
      <c r="C17" s="128"/>
    </row>
    <row r="18" spans="1:3" x14ac:dyDescent="0.2">
      <c r="A18" s="59"/>
      <c r="B18" s="127"/>
      <c r="C18" s="128"/>
    </row>
    <row r="19" spans="1:3" x14ac:dyDescent="0.2">
      <c r="A19" s="59"/>
      <c r="B19" s="127"/>
      <c r="C19" s="128"/>
    </row>
    <row r="20" spans="1:3" x14ac:dyDescent="0.2">
      <c r="A20" s="59"/>
      <c r="B20" s="127"/>
      <c r="C20" s="128"/>
    </row>
    <row r="21" spans="1:3" x14ac:dyDescent="0.2">
      <c r="A21" s="59"/>
      <c r="B21" s="127"/>
      <c r="C21" s="128"/>
    </row>
    <row r="22" spans="1:3" x14ac:dyDescent="0.2">
      <c r="A22" s="59"/>
      <c r="B22" s="127"/>
      <c r="C22" s="128"/>
    </row>
    <row r="23" spans="1:3" x14ac:dyDescent="0.2">
      <c r="A23" s="59"/>
      <c r="B23" s="127"/>
      <c r="C23" s="128"/>
    </row>
    <row r="24" spans="1:3" x14ac:dyDescent="0.2">
      <c r="A24" s="59"/>
      <c r="B24" s="127"/>
      <c r="C24" s="128"/>
    </row>
    <row r="25" spans="1:3" x14ac:dyDescent="0.2">
      <c r="A25" s="59"/>
      <c r="B25" s="127"/>
      <c r="C25" s="128"/>
    </row>
    <row r="26" spans="1:3" x14ac:dyDescent="0.2">
      <c r="A26" s="59"/>
      <c r="B26" s="127"/>
      <c r="C26" s="128"/>
    </row>
    <row r="27" spans="1:3" x14ac:dyDescent="0.2">
      <c r="A27" s="59"/>
      <c r="B27" s="127"/>
      <c r="C27" s="128"/>
    </row>
    <row r="28" spans="1:3" x14ac:dyDescent="0.2">
      <c r="A28" s="59"/>
      <c r="B28" s="127"/>
      <c r="C28" s="128"/>
    </row>
    <row r="29" spans="1:3" x14ac:dyDescent="0.2">
      <c r="A29" s="59"/>
      <c r="B29" s="127"/>
      <c r="C29" s="128"/>
    </row>
    <row r="30" spans="1:3" x14ac:dyDescent="0.2">
      <c r="A30" s="59"/>
      <c r="B30" s="127"/>
      <c r="C30" s="128"/>
    </row>
    <row r="31" spans="1:3" x14ac:dyDescent="0.2">
      <c r="A31" s="59"/>
      <c r="B31" s="127"/>
      <c r="C31" s="128"/>
    </row>
    <row r="32" spans="1:3" x14ac:dyDescent="0.2">
      <c r="A32" s="59"/>
      <c r="B32" s="127"/>
      <c r="C32" s="128"/>
    </row>
    <row r="33" spans="1:3" x14ac:dyDescent="0.2">
      <c r="A33" s="59"/>
      <c r="B33" s="127"/>
      <c r="C33" s="128"/>
    </row>
    <row r="34" spans="1:3" s="12" customFormat="1" ht="21" customHeight="1" x14ac:dyDescent="0.2">
      <c r="A34" s="106" t="s">
        <v>2</v>
      </c>
      <c r="B34" s="13" t="str">
        <f>IF(SUM(B11:B33)=0,"",SUM(B11:B33))</f>
        <v/>
      </c>
      <c r="C34" s="14" t="str">
        <f>IF(SUM(C11:C33)=0,"",SUM(C11:C33))</f>
        <v/>
      </c>
    </row>
  </sheetData>
  <sheetProtection algorithmName="SHA-512" hashValue="wZz4frovT7oXMkBrlGaNr0XuA7qn2hQg/T4aZ/P3mcWt2128EWjUk1XkrRsyuidOFm1QH82dlRDz7SBwxFSqZg==" saltValue="PwiIqQ3QfZH/bAW7aEnkyA==" spinCount="100000" sheet="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06.10.2022&amp;C&amp;8Seite 3 von 6&amp;R&amp;8&amp;A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election activeCell="A11" sqref="A11"/>
    </sheetView>
  </sheetViews>
  <sheetFormatPr baseColWidth="10" defaultRowHeight="12.75" x14ac:dyDescent="0.2"/>
  <cols>
    <col min="1" max="1" width="43.140625" style="60" customWidth="1"/>
    <col min="2" max="3" width="31.42578125" style="60" customWidth="1"/>
    <col min="4" max="16384" width="11.42578125" style="60"/>
  </cols>
  <sheetData>
    <row r="1" spans="1:3" ht="18.75" customHeight="1" x14ac:dyDescent="0.25">
      <c r="A1" s="67" t="s">
        <v>41</v>
      </c>
    </row>
    <row r="3" spans="1:3" x14ac:dyDescent="0.2">
      <c r="A3" s="181" t="str">
        <f>IF(Erläuterungen!C8 = "","",CONCATENATE(Erläuterungen!A8,":"," ",Erläuterungen!C8))</f>
        <v/>
      </c>
      <c r="B3" s="181"/>
      <c r="C3" s="181"/>
    </row>
    <row r="4" spans="1:3" ht="5.25" customHeight="1" x14ac:dyDescent="0.2">
      <c r="A4" s="111"/>
      <c r="B4" s="111"/>
      <c r="C4" s="111"/>
    </row>
    <row r="5" spans="1:3" x14ac:dyDescent="0.2">
      <c r="A5" s="181" t="str">
        <f>IF(Erläuterungen!C10 = "","",CONCATENATE(Erläuterungen!A10,":"," ",Erläuterungen!C10))</f>
        <v/>
      </c>
      <c r="B5" s="181"/>
      <c r="C5" s="181"/>
    </row>
    <row r="8" spans="1:3" x14ac:dyDescent="0.2">
      <c r="A8" s="64">
        <v>1</v>
      </c>
      <c r="B8" s="64">
        <v>2</v>
      </c>
      <c r="C8" s="63">
        <v>3</v>
      </c>
    </row>
    <row r="9" spans="1:3" s="61" customFormat="1" ht="21.75" customHeight="1" x14ac:dyDescent="0.2">
      <c r="A9" s="66" t="s">
        <v>7</v>
      </c>
      <c r="B9" s="66" t="s">
        <v>18</v>
      </c>
      <c r="C9" s="65" t="s">
        <v>19</v>
      </c>
    </row>
    <row r="10" spans="1:3" x14ac:dyDescent="0.2">
      <c r="A10" s="64" t="s">
        <v>6</v>
      </c>
      <c r="B10" s="64" t="s">
        <v>6</v>
      </c>
      <c r="C10" s="63" t="s">
        <v>6</v>
      </c>
    </row>
    <row r="11" spans="1:3" x14ac:dyDescent="0.2">
      <c r="A11" s="130"/>
      <c r="B11" s="134"/>
      <c r="C11" s="135"/>
    </row>
    <row r="12" spans="1:3" x14ac:dyDescent="0.2">
      <c r="A12" s="131"/>
      <c r="B12" s="134"/>
      <c r="C12" s="135"/>
    </row>
    <row r="13" spans="1:3" x14ac:dyDescent="0.2">
      <c r="A13" s="131"/>
      <c r="B13" s="134"/>
      <c r="C13" s="135"/>
    </row>
    <row r="14" spans="1:3" x14ac:dyDescent="0.2">
      <c r="A14" s="131"/>
      <c r="B14" s="134"/>
      <c r="C14" s="135"/>
    </row>
    <row r="15" spans="1:3" x14ac:dyDescent="0.2">
      <c r="A15" s="131"/>
      <c r="B15" s="134"/>
      <c r="C15" s="135"/>
    </row>
    <row r="16" spans="1:3" x14ac:dyDescent="0.2">
      <c r="A16" s="131"/>
      <c r="B16" s="134"/>
      <c r="C16" s="135"/>
    </row>
    <row r="17" spans="1:3" x14ac:dyDescent="0.2">
      <c r="A17" s="131"/>
      <c r="B17" s="134"/>
      <c r="C17" s="135"/>
    </row>
    <row r="18" spans="1:3" x14ac:dyDescent="0.2">
      <c r="A18" s="131"/>
      <c r="B18" s="134"/>
      <c r="C18" s="135"/>
    </row>
    <row r="19" spans="1:3" x14ac:dyDescent="0.2">
      <c r="A19" s="131"/>
      <c r="B19" s="134"/>
      <c r="C19" s="135"/>
    </row>
    <row r="20" spans="1:3" x14ac:dyDescent="0.2">
      <c r="A20" s="131"/>
      <c r="B20" s="134"/>
      <c r="C20" s="135"/>
    </row>
    <row r="21" spans="1:3" x14ac:dyDescent="0.2">
      <c r="A21" s="131"/>
      <c r="B21" s="134"/>
      <c r="C21" s="135"/>
    </row>
    <row r="22" spans="1:3" x14ac:dyDescent="0.2">
      <c r="A22" s="131"/>
      <c r="B22" s="134"/>
      <c r="C22" s="135"/>
    </row>
    <row r="23" spans="1:3" x14ac:dyDescent="0.2">
      <c r="A23" s="131"/>
      <c r="B23" s="134"/>
      <c r="C23" s="135"/>
    </row>
    <row r="24" spans="1:3" x14ac:dyDescent="0.2">
      <c r="A24" s="131"/>
      <c r="B24" s="134"/>
      <c r="C24" s="135"/>
    </row>
    <row r="25" spans="1:3" x14ac:dyDescent="0.2">
      <c r="A25" s="131"/>
      <c r="B25" s="134"/>
      <c r="C25" s="135"/>
    </row>
    <row r="26" spans="1:3" x14ac:dyDescent="0.2">
      <c r="A26" s="131"/>
      <c r="B26" s="134"/>
      <c r="C26" s="135"/>
    </row>
    <row r="27" spans="1:3" x14ac:dyDescent="0.2">
      <c r="A27" s="131"/>
      <c r="B27" s="134"/>
      <c r="C27" s="135"/>
    </row>
    <row r="28" spans="1:3" x14ac:dyDescent="0.2">
      <c r="A28" s="131"/>
      <c r="B28" s="134"/>
      <c r="C28" s="135"/>
    </row>
    <row r="29" spans="1:3" x14ac:dyDescent="0.2">
      <c r="A29" s="131"/>
      <c r="B29" s="134"/>
      <c r="C29" s="135"/>
    </row>
    <row r="30" spans="1:3" x14ac:dyDescent="0.2">
      <c r="A30" s="131"/>
      <c r="B30" s="134"/>
      <c r="C30" s="135"/>
    </row>
    <row r="31" spans="1:3" x14ac:dyDescent="0.2">
      <c r="A31" s="131"/>
      <c r="B31" s="134"/>
      <c r="C31" s="135"/>
    </row>
    <row r="32" spans="1:3" x14ac:dyDescent="0.2">
      <c r="A32" s="131"/>
      <c r="B32" s="134"/>
      <c r="C32" s="135"/>
    </row>
    <row r="33" spans="1:5" x14ac:dyDescent="0.2">
      <c r="A33" s="131"/>
      <c r="B33" s="134"/>
      <c r="C33" s="135"/>
    </row>
    <row r="34" spans="1:5" s="61" customFormat="1" ht="21" customHeight="1" x14ac:dyDescent="0.2">
      <c r="A34" s="62" t="s">
        <v>2</v>
      </c>
      <c r="B34" s="132" t="str">
        <f>IF(SUM(B11:B33)=0,"",SUM(B11:B33))</f>
        <v/>
      </c>
      <c r="C34" s="133" t="str">
        <f>IF(SUM(C11:C33)=0,"",SUM(C11:C33))</f>
        <v/>
      </c>
    </row>
    <row r="35" spans="1:5" x14ac:dyDescent="0.2">
      <c r="D35" s="107"/>
      <c r="E35" s="107"/>
    </row>
    <row r="36" spans="1:5" s="108" customFormat="1" ht="14.25" x14ac:dyDescent="0.2">
      <c r="A36" s="110"/>
      <c r="B36" s="109"/>
      <c r="C36" s="109"/>
      <c r="D36" s="109"/>
      <c r="E36" s="109"/>
    </row>
    <row r="37" spans="1:5" x14ac:dyDescent="0.2">
      <c r="D37" s="107"/>
      <c r="E37" s="107"/>
    </row>
    <row r="38" spans="1:5" x14ac:dyDescent="0.2">
      <c r="D38" s="107"/>
      <c r="E38" s="107"/>
    </row>
  </sheetData>
  <sheetProtection algorithmName="SHA-512" hashValue="awwfgn2lgpILGXunBGGBrY3YnrLzVovpNgDayK7QRxnN29ADgy3y3VSALAeY3qwWSQBLJJU9UeEQ5oJBBre2Mg==" saltValue="RsUEo81HKgEWKZl6S8aStw==" spinCount="100000" sheet="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06.10.2022&amp;C&amp;8Seite 4 von 6&amp;R&amp;8&amp;A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workbookViewId="0">
      <selection activeCell="B11" sqref="B11"/>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9</v>
      </c>
    </row>
    <row r="3" spans="1:11" s="60" customFormat="1" ht="12.75" x14ac:dyDescent="0.2">
      <c r="A3" s="181" t="str">
        <f>IF(Erläuterungen!C8 = "","",CONCATENATE(Erläuterungen!A8,":"," ",Erläuterungen!C8))</f>
        <v/>
      </c>
      <c r="B3" s="181"/>
      <c r="C3" s="181"/>
    </row>
    <row r="4" spans="1:11" s="60" customFormat="1" ht="5.25" customHeight="1" x14ac:dyDescent="0.2">
      <c r="A4" s="111"/>
      <c r="B4" s="111"/>
      <c r="C4" s="111"/>
    </row>
    <row r="5" spans="1:11" s="60" customFormat="1" ht="12.75" x14ac:dyDescent="0.2">
      <c r="A5" s="181" t="str">
        <f>IF(Erläuterungen!C10 = "","",CONCATENATE(Erläuterungen!A10,":"," ",Erläuterungen!C10))</f>
        <v/>
      </c>
      <c r="B5" s="181"/>
      <c r="C5" s="181"/>
    </row>
    <row r="6" spans="1:11" ht="14.25" customHeight="1" x14ac:dyDescent="0.2"/>
    <row r="8" spans="1:11" s="7" customFormat="1" ht="11.25" x14ac:dyDescent="0.2">
      <c r="A8" s="21">
        <v>1</v>
      </c>
      <c r="B8" s="21">
        <v>2</v>
      </c>
      <c r="C8" s="21">
        <v>3</v>
      </c>
      <c r="D8" s="21">
        <v>4</v>
      </c>
      <c r="E8" s="21">
        <v>5</v>
      </c>
      <c r="F8" s="21">
        <v>6</v>
      </c>
      <c r="G8" s="21">
        <v>7</v>
      </c>
      <c r="H8" s="21">
        <v>8</v>
      </c>
      <c r="I8" s="21">
        <v>9</v>
      </c>
      <c r="J8" s="21">
        <v>10</v>
      </c>
      <c r="K8" s="21">
        <v>11</v>
      </c>
    </row>
    <row r="9" spans="1:11" s="8" customFormat="1" ht="42.75" x14ac:dyDescent="0.2">
      <c r="A9" s="22" t="s">
        <v>10</v>
      </c>
      <c r="B9" s="22" t="s">
        <v>11</v>
      </c>
      <c r="C9" s="22" t="s">
        <v>12</v>
      </c>
      <c r="D9" s="22" t="s">
        <v>52</v>
      </c>
      <c r="E9" s="22" t="s">
        <v>53</v>
      </c>
      <c r="F9" s="22" t="s">
        <v>13</v>
      </c>
      <c r="G9" s="22" t="s">
        <v>14</v>
      </c>
      <c r="H9" s="22" t="s">
        <v>15</v>
      </c>
      <c r="I9" s="22" t="s">
        <v>54</v>
      </c>
      <c r="J9" s="22" t="s">
        <v>55</v>
      </c>
      <c r="K9" s="22" t="s">
        <v>56</v>
      </c>
    </row>
    <row r="10" spans="1:11" s="9" customFormat="1" ht="11.25" x14ac:dyDescent="0.2">
      <c r="A10" s="23" t="s">
        <v>6</v>
      </c>
      <c r="B10" s="23" t="s">
        <v>6</v>
      </c>
      <c r="C10" s="23" t="s">
        <v>6</v>
      </c>
      <c r="D10" s="23" t="s">
        <v>6</v>
      </c>
      <c r="E10" s="23" t="s">
        <v>6</v>
      </c>
      <c r="F10" s="23" t="s">
        <v>6</v>
      </c>
      <c r="G10" s="23" t="s">
        <v>6</v>
      </c>
      <c r="H10" s="23" t="s">
        <v>6</v>
      </c>
      <c r="I10" s="23" t="s">
        <v>4</v>
      </c>
      <c r="J10" s="23" t="s">
        <v>4</v>
      </c>
      <c r="K10" s="23" t="s">
        <v>4</v>
      </c>
    </row>
    <row r="11" spans="1:11" x14ac:dyDescent="0.2">
      <c r="A11" s="50">
        <v>1</v>
      </c>
      <c r="B11" s="51"/>
      <c r="C11" s="52"/>
      <c r="D11" s="53"/>
      <c r="E11" s="142"/>
      <c r="F11" s="51"/>
      <c r="G11" s="52"/>
      <c r="H11" s="53"/>
      <c r="I11" s="54" t="str">
        <f>IF(B11="","",(E11*H11/12*G11))</f>
        <v/>
      </c>
      <c r="J11" s="54" t="str">
        <f>IF(B11="","",(E11*H11/12*G11))</f>
        <v/>
      </c>
      <c r="K11" s="54" t="str">
        <f>IF(OR(I11="",J11=""),"",(I11-J11))</f>
        <v/>
      </c>
    </row>
    <row r="12" spans="1:11" x14ac:dyDescent="0.2">
      <c r="A12" s="50">
        <v>2</v>
      </c>
      <c r="B12" s="51"/>
      <c r="C12" s="52"/>
      <c r="D12" s="53"/>
      <c r="E12" s="142"/>
      <c r="F12" s="51"/>
      <c r="G12" s="52"/>
      <c r="H12" s="53"/>
      <c r="I12" s="54" t="str">
        <f t="shared" ref="I12:I25" si="0">IF(B12="","",(E12*H12/12*G12))</f>
        <v/>
      </c>
      <c r="J12" s="54" t="str">
        <f t="shared" ref="J12:J25" si="1">IF(B12="","",(E12*H12/12*G12))</f>
        <v/>
      </c>
      <c r="K12" s="54" t="str">
        <f t="shared" ref="K12:K20" si="2">IF(OR(I12="",J12=""),"",(I12-J12))</f>
        <v/>
      </c>
    </row>
    <row r="13" spans="1:11" x14ac:dyDescent="0.2">
      <c r="A13" s="50">
        <v>3</v>
      </c>
      <c r="B13" s="51"/>
      <c r="C13" s="52"/>
      <c r="D13" s="53"/>
      <c r="E13" s="142"/>
      <c r="F13" s="51"/>
      <c r="G13" s="52"/>
      <c r="H13" s="53"/>
      <c r="I13" s="54" t="str">
        <f t="shared" si="0"/>
        <v/>
      </c>
      <c r="J13" s="54" t="str">
        <f t="shared" si="1"/>
        <v/>
      </c>
      <c r="K13" s="54" t="str">
        <f t="shared" si="2"/>
        <v/>
      </c>
    </row>
    <row r="14" spans="1:11" x14ac:dyDescent="0.2">
      <c r="A14" s="50">
        <v>4</v>
      </c>
      <c r="B14" s="51"/>
      <c r="C14" s="52"/>
      <c r="D14" s="53"/>
      <c r="E14" s="142"/>
      <c r="F14" s="51"/>
      <c r="G14" s="52"/>
      <c r="H14" s="53"/>
      <c r="I14" s="54" t="str">
        <f t="shared" si="0"/>
        <v/>
      </c>
      <c r="J14" s="54" t="str">
        <f t="shared" si="1"/>
        <v/>
      </c>
      <c r="K14" s="54" t="str">
        <f t="shared" si="2"/>
        <v/>
      </c>
    </row>
    <row r="15" spans="1:11" x14ac:dyDescent="0.2">
      <c r="A15" s="50">
        <v>5</v>
      </c>
      <c r="B15" s="51"/>
      <c r="C15" s="52"/>
      <c r="D15" s="53"/>
      <c r="E15" s="142"/>
      <c r="F15" s="51"/>
      <c r="G15" s="52"/>
      <c r="H15" s="53"/>
      <c r="I15" s="54" t="str">
        <f t="shared" si="0"/>
        <v/>
      </c>
      <c r="J15" s="54" t="str">
        <f t="shared" si="1"/>
        <v/>
      </c>
      <c r="K15" s="54" t="str">
        <f t="shared" si="2"/>
        <v/>
      </c>
    </row>
    <row r="16" spans="1:11" x14ac:dyDescent="0.2">
      <c r="A16" s="50">
        <v>6</v>
      </c>
      <c r="B16" s="51"/>
      <c r="C16" s="52"/>
      <c r="D16" s="53"/>
      <c r="E16" s="142"/>
      <c r="F16" s="51"/>
      <c r="G16" s="52"/>
      <c r="H16" s="53"/>
      <c r="I16" s="54" t="str">
        <f t="shared" si="0"/>
        <v/>
      </c>
      <c r="J16" s="54" t="str">
        <f t="shared" si="1"/>
        <v/>
      </c>
      <c r="K16" s="54" t="str">
        <f t="shared" si="2"/>
        <v/>
      </c>
    </row>
    <row r="17" spans="1:11" x14ac:dyDescent="0.2">
      <c r="A17" s="50">
        <v>7</v>
      </c>
      <c r="B17" s="51"/>
      <c r="C17" s="52"/>
      <c r="D17" s="53"/>
      <c r="E17" s="142"/>
      <c r="F17" s="51"/>
      <c r="G17" s="52"/>
      <c r="H17" s="53"/>
      <c r="I17" s="54" t="str">
        <f t="shared" si="0"/>
        <v/>
      </c>
      <c r="J17" s="54" t="str">
        <f t="shared" si="1"/>
        <v/>
      </c>
      <c r="K17" s="54" t="str">
        <f t="shared" si="2"/>
        <v/>
      </c>
    </row>
    <row r="18" spans="1:11" x14ac:dyDescent="0.2">
      <c r="A18" s="50">
        <v>8</v>
      </c>
      <c r="B18" s="51"/>
      <c r="C18" s="52"/>
      <c r="D18" s="53"/>
      <c r="E18" s="142"/>
      <c r="F18" s="51"/>
      <c r="G18" s="52"/>
      <c r="H18" s="53"/>
      <c r="I18" s="54" t="str">
        <f t="shared" si="0"/>
        <v/>
      </c>
      <c r="J18" s="54" t="str">
        <f t="shared" si="1"/>
        <v/>
      </c>
      <c r="K18" s="54" t="str">
        <f t="shared" si="2"/>
        <v/>
      </c>
    </row>
    <row r="19" spans="1:11" x14ac:dyDescent="0.2">
      <c r="A19" s="50">
        <v>9</v>
      </c>
      <c r="B19" s="51"/>
      <c r="C19" s="52"/>
      <c r="D19" s="53"/>
      <c r="E19" s="142"/>
      <c r="F19" s="51"/>
      <c r="G19" s="52"/>
      <c r="H19" s="53"/>
      <c r="I19" s="54" t="str">
        <f t="shared" si="0"/>
        <v/>
      </c>
      <c r="J19" s="54" t="str">
        <f t="shared" si="1"/>
        <v/>
      </c>
      <c r="K19" s="54" t="str">
        <f t="shared" si="2"/>
        <v/>
      </c>
    </row>
    <row r="20" spans="1:11" x14ac:dyDescent="0.2">
      <c r="A20" s="50">
        <v>10</v>
      </c>
      <c r="B20" s="51"/>
      <c r="C20" s="52"/>
      <c r="D20" s="53"/>
      <c r="E20" s="142"/>
      <c r="F20" s="51"/>
      <c r="G20" s="52"/>
      <c r="H20" s="53"/>
      <c r="I20" s="54" t="str">
        <f t="shared" si="0"/>
        <v/>
      </c>
      <c r="J20" s="54" t="str">
        <f t="shared" si="1"/>
        <v/>
      </c>
      <c r="K20" s="54" t="str">
        <f t="shared" si="2"/>
        <v/>
      </c>
    </row>
    <row r="21" spans="1:11" x14ac:dyDescent="0.2">
      <c r="A21" s="50">
        <v>11</v>
      </c>
      <c r="B21" s="51"/>
      <c r="C21" s="52"/>
      <c r="D21" s="53"/>
      <c r="E21" s="142"/>
      <c r="F21" s="51"/>
      <c r="G21" s="52"/>
      <c r="H21" s="53"/>
      <c r="I21" s="54" t="str">
        <f t="shared" si="0"/>
        <v/>
      </c>
      <c r="J21" s="54" t="str">
        <f t="shared" si="1"/>
        <v/>
      </c>
      <c r="K21" s="54" t="str">
        <f>IF(OR(I21="",J21=""),"",(I21-J21))</f>
        <v/>
      </c>
    </row>
    <row r="22" spans="1:11" x14ac:dyDescent="0.2">
      <c r="A22" s="50">
        <v>12</v>
      </c>
      <c r="B22" s="51"/>
      <c r="C22" s="52"/>
      <c r="D22" s="53"/>
      <c r="E22" s="142"/>
      <c r="F22" s="51"/>
      <c r="G22" s="52"/>
      <c r="H22" s="53"/>
      <c r="I22" s="54" t="str">
        <f t="shared" si="0"/>
        <v/>
      </c>
      <c r="J22" s="54" t="str">
        <f t="shared" si="1"/>
        <v/>
      </c>
      <c r="K22" s="54" t="str">
        <f>IF(OR(I22="",J22=""),"",(I22-J22))</f>
        <v/>
      </c>
    </row>
    <row r="23" spans="1:11" x14ac:dyDescent="0.2">
      <c r="A23" s="50">
        <v>13</v>
      </c>
      <c r="B23" s="51"/>
      <c r="C23" s="52"/>
      <c r="D23" s="53"/>
      <c r="E23" s="142"/>
      <c r="F23" s="51"/>
      <c r="G23" s="52"/>
      <c r="H23" s="53"/>
      <c r="I23" s="54" t="str">
        <f t="shared" si="0"/>
        <v/>
      </c>
      <c r="J23" s="54" t="str">
        <f t="shared" si="1"/>
        <v/>
      </c>
      <c r="K23" s="54" t="str">
        <f>IF(OR(I23="",J23=""),"",(I23-J23))</f>
        <v/>
      </c>
    </row>
    <row r="24" spans="1:11" x14ac:dyDescent="0.2">
      <c r="A24" s="50">
        <v>14</v>
      </c>
      <c r="B24" s="51"/>
      <c r="C24" s="52"/>
      <c r="D24" s="53"/>
      <c r="E24" s="142"/>
      <c r="F24" s="51"/>
      <c r="G24" s="52"/>
      <c r="H24" s="53"/>
      <c r="I24" s="54" t="str">
        <f t="shared" si="0"/>
        <v/>
      </c>
      <c r="J24" s="54" t="str">
        <f t="shared" si="1"/>
        <v/>
      </c>
      <c r="K24" s="54" t="str">
        <f>IF(OR(I24="",J24=""),"",(I24-J24))</f>
        <v/>
      </c>
    </row>
    <row r="25" spans="1:11" x14ac:dyDescent="0.2">
      <c r="A25" s="50">
        <v>15</v>
      </c>
      <c r="B25" s="51"/>
      <c r="C25" s="52"/>
      <c r="D25" s="53"/>
      <c r="E25" s="142"/>
      <c r="F25" s="51"/>
      <c r="G25" s="52"/>
      <c r="H25" s="53"/>
      <c r="I25" s="54" t="str">
        <f t="shared" si="0"/>
        <v/>
      </c>
      <c r="J25" s="54" t="str">
        <f t="shared" si="1"/>
        <v/>
      </c>
      <c r="K25" s="54" t="str">
        <f>IF(OR(I25="",J25=""),"",(I25-J25))</f>
        <v/>
      </c>
    </row>
    <row r="26" spans="1:11" x14ac:dyDescent="0.2">
      <c r="A26" s="55"/>
      <c r="B26" s="55"/>
      <c r="C26" s="55"/>
      <c r="D26" s="55"/>
      <c r="E26" s="55"/>
      <c r="F26" s="55"/>
      <c r="G26" s="55"/>
      <c r="H26" s="56" t="s">
        <v>2</v>
      </c>
      <c r="I26" s="54">
        <f>SUM(I11:I25)</f>
        <v>0</v>
      </c>
      <c r="J26" s="54">
        <f>SUM(J11:J25)</f>
        <v>0</v>
      </c>
      <c r="K26" s="54">
        <f>SUM(K11:K25)</f>
        <v>0</v>
      </c>
    </row>
    <row r="28" spans="1:11" x14ac:dyDescent="0.2">
      <c r="H28" s="6" t="s">
        <v>17</v>
      </c>
      <c r="J28" s="10">
        <f>ROUND(J26*15/100,2)</f>
        <v>0</v>
      </c>
    </row>
    <row r="29" spans="1:11" ht="15" thickBot="1" x14ac:dyDescent="0.25"/>
    <row r="30" spans="1:11" s="2" customFormat="1" ht="3.75" customHeight="1" x14ac:dyDescent="0.2">
      <c r="A30" s="26"/>
      <c r="B30" s="27"/>
      <c r="C30" s="27"/>
      <c r="D30" s="27"/>
      <c r="E30" s="27"/>
      <c r="F30" s="27"/>
      <c r="G30" s="27"/>
      <c r="H30" s="27"/>
      <c r="I30" s="27"/>
      <c r="J30" s="27"/>
      <c r="K30" s="28"/>
    </row>
    <row r="31" spans="1:11" s="2" customFormat="1" ht="15.75" x14ac:dyDescent="0.25">
      <c r="A31" s="29" t="s">
        <v>22</v>
      </c>
      <c r="B31" s="30"/>
      <c r="C31" s="30"/>
      <c r="D31" s="30"/>
      <c r="E31" s="30"/>
      <c r="F31" s="30"/>
      <c r="G31" s="30"/>
      <c r="H31" s="30"/>
      <c r="I31" s="30"/>
      <c r="J31" s="30"/>
      <c r="K31" s="31"/>
    </row>
    <row r="32" spans="1:11" s="2" customFormat="1" ht="3.75" customHeight="1" x14ac:dyDescent="0.25">
      <c r="A32" s="29"/>
      <c r="B32" s="30"/>
      <c r="C32" s="30"/>
      <c r="D32" s="30"/>
      <c r="E32" s="30"/>
      <c r="F32" s="30"/>
      <c r="G32" s="30"/>
      <c r="H32" s="30"/>
      <c r="I32" s="30"/>
      <c r="J32" s="30"/>
      <c r="K32" s="31"/>
    </row>
    <row r="33" spans="1:11" s="2" customFormat="1" ht="15" x14ac:dyDescent="0.25">
      <c r="A33" s="36" t="s">
        <v>23</v>
      </c>
      <c r="B33" s="30"/>
      <c r="C33" s="30"/>
      <c r="D33" s="30"/>
      <c r="E33" s="30"/>
      <c r="F33" s="30"/>
      <c r="G33" s="30"/>
      <c r="H33" s="30"/>
      <c r="I33" s="30"/>
      <c r="J33" s="30"/>
      <c r="K33" s="31"/>
    </row>
    <row r="34" spans="1:11" s="2" customFormat="1" ht="28.5" customHeight="1" x14ac:dyDescent="0.2">
      <c r="A34" s="182" t="s">
        <v>64</v>
      </c>
      <c r="B34" s="183"/>
      <c r="C34" s="183"/>
      <c r="D34" s="183"/>
      <c r="E34" s="183"/>
      <c r="F34" s="183"/>
      <c r="G34" s="183"/>
      <c r="H34" s="183"/>
      <c r="I34" s="183"/>
      <c r="J34" s="183"/>
      <c r="K34" s="184"/>
    </row>
    <row r="35" spans="1:11" s="2" customFormat="1" ht="3.75" customHeight="1" x14ac:dyDescent="0.25">
      <c r="A35" s="29"/>
      <c r="B35" s="30"/>
      <c r="C35" s="30"/>
      <c r="D35" s="30"/>
      <c r="E35" s="30"/>
      <c r="F35" s="30"/>
      <c r="G35" s="30"/>
      <c r="H35" s="30"/>
      <c r="I35" s="30"/>
      <c r="J35" s="30"/>
      <c r="K35" s="31"/>
    </row>
    <row r="36" spans="1:11" s="2" customFormat="1" ht="15" x14ac:dyDescent="0.25">
      <c r="A36" s="36" t="s">
        <v>24</v>
      </c>
      <c r="B36" s="30"/>
      <c r="C36" s="30"/>
      <c r="D36" s="30"/>
      <c r="E36" s="30"/>
      <c r="F36" s="30"/>
      <c r="G36" s="30"/>
      <c r="H36" s="30"/>
      <c r="I36" s="30"/>
      <c r="J36" s="30"/>
      <c r="K36" s="31"/>
    </row>
    <row r="37" spans="1:11" s="2" customFormat="1" ht="57" customHeight="1" x14ac:dyDescent="0.2">
      <c r="A37" s="182" t="s">
        <v>26</v>
      </c>
      <c r="B37" s="183"/>
      <c r="C37" s="183"/>
      <c r="D37" s="183"/>
      <c r="E37" s="183"/>
      <c r="F37" s="183"/>
      <c r="G37" s="183"/>
      <c r="H37" s="183"/>
      <c r="I37" s="183"/>
      <c r="J37" s="183"/>
      <c r="K37" s="184"/>
    </row>
    <row r="38" spans="1:11" s="2" customFormat="1" ht="3.75" customHeight="1" x14ac:dyDescent="0.25">
      <c r="A38" s="29"/>
      <c r="B38" s="30"/>
      <c r="C38" s="30"/>
      <c r="D38" s="30"/>
      <c r="E38" s="30"/>
      <c r="F38" s="30"/>
      <c r="G38" s="30"/>
      <c r="H38" s="30"/>
      <c r="I38" s="30"/>
      <c r="J38" s="30"/>
      <c r="K38" s="31"/>
    </row>
    <row r="39" spans="1:11" s="2" customFormat="1" ht="15" x14ac:dyDescent="0.25">
      <c r="A39" s="36" t="s">
        <v>25</v>
      </c>
      <c r="B39" s="30"/>
      <c r="C39" s="30"/>
      <c r="D39" s="30"/>
      <c r="E39" s="30"/>
      <c r="F39" s="30"/>
      <c r="G39" s="30"/>
      <c r="H39" s="30"/>
      <c r="I39" s="30"/>
      <c r="J39" s="30"/>
      <c r="K39" s="31"/>
    </row>
    <row r="40" spans="1:11" s="2" customFormat="1" ht="42" customHeight="1" x14ac:dyDescent="0.2">
      <c r="A40" s="182" t="s">
        <v>57</v>
      </c>
      <c r="B40" s="183"/>
      <c r="C40" s="183"/>
      <c r="D40" s="183"/>
      <c r="E40" s="183"/>
      <c r="F40" s="183"/>
      <c r="G40" s="183"/>
      <c r="H40" s="183"/>
      <c r="I40" s="183"/>
      <c r="J40" s="183"/>
      <c r="K40" s="184"/>
    </row>
    <row r="41" spans="1:11" s="2" customFormat="1" ht="3.75" customHeight="1" x14ac:dyDescent="0.25">
      <c r="A41" s="29"/>
      <c r="B41" s="30"/>
      <c r="C41" s="30"/>
      <c r="D41" s="30"/>
      <c r="E41" s="30"/>
      <c r="F41" s="30"/>
      <c r="G41" s="30"/>
      <c r="H41" s="30"/>
      <c r="I41" s="30"/>
      <c r="J41" s="30"/>
      <c r="K41" s="31"/>
    </row>
    <row r="42" spans="1:11" s="2" customFormat="1" ht="15" x14ac:dyDescent="0.25">
      <c r="A42" s="36" t="s">
        <v>58</v>
      </c>
      <c r="B42" s="30"/>
      <c r="C42" s="30"/>
      <c r="D42" s="30"/>
      <c r="E42" s="30"/>
      <c r="F42" s="30"/>
      <c r="G42" s="30"/>
      <c r="H42" s="30"/>
      <c r="I42" s="30"/>
      <c r="J42" s="30"/>
      <c r="K42" s="31"/>
    </row>
    <row r="43" spans="1:11" s="2" customFormat="1" x14ac:dyDescent="0.2">
      <c r="A43" s="182" t="s">
        <v>59</v>
      </c>
      <c r="B43" s="183"/>
      <c r="C43" s="183"/>
      <c r="D43" s="183"/>
      <c r="E43" s="183"/>
      <c r="F43" s="183"/>
      <c r="G43" s="183"/>
      <c r="H43" s="183"/>
      <c r="I43" s="183"/>
      <c r="J43" s="183"/>
      <c r="K43" s="184"/>
    </row>
    <row r="44" spans="1:11" s="2" customFormat="1" ht="3.75" customHeight="1" x14ac:dyDescent="0.25">
      <c r="A44" s="29"/>
      <c r="B44" s="30"/>
      <c r="C44" s="30"/>
      <c r="D44" s="30"/>
      <c r="E44" s="30"/>
      <c r="F44" s="30"/>
      <c r="G44" s="30"/>
      <c r="H44" s="30"/>
      <c r="I44" s="30"/>
      <c r="J44" s="30"/>
      <c r="K44" s="31"/>
    </row>
    <row r="45" spans="1:11" s="2" customFormat="1" ht="15" x14ac:dyDescent="0.25">
      <c r="A45" s="36" t="s">
        <v>17</v>
      </c>
      <c r="B45" s="30"/>
      <c r="C45" s="30"/>
      <c r="D45" s="30"/>
      <c r="E45" s="30"/>
      <c r="F45" s="30"/>
      <c r="G45" s="30"/>
      <c r="H45" s="30"/>
      <c r="I45" s="30"/>
      <c r="J45" s="30"/>
      <c r="K45" s="31"/>
    </row>
    <row r="46" spans="1:11" s="2" customFormat="1" ht="42.75" customHeight="1" x14ac:dyDescent="0.2">
      <c r="A46" s="182" t="s">
        <v>46</v>
      </c>
      <c r="B46" s="183"/>
      <c r="C46" s="183"/>
      <c r="D46" s="183"/>
      <c r="E46" s="183"/>
      <c r="F46" s="183"/>
      <c r="G46" s="183"/>
      <c r="H46" s="183"/>
      <c r="I46" s="183"/>
      <c r="J46" s="183"/>
      <c r="K46" s="184"/>
    </row>
    <row r="47" spans="1:11" s="2" customFormat="1" ht="3.75" customHeight="1" thickBot="1" x14ac:dyDescent="0.25">
      <c r="A47" s="32"/>
      <c r="B47" s="33"/>
      <c r="C47" s="33"/>
      <c r="D47" s="33"/>
      <c r="E47" s="33"/>
      <c r="F47" s="33"/>
      <c r="G47" s="33"/>
      <c r="H47" s="33"/>
      <c r="I47" s="33"/>
      <c r="J47" s="33"/>
      <c r="K47" s="34"/>
    </row>
    <row r="48" spans="1:11" x14ac:dyDescent="0.2">
      <c r="I48" s="35"/>
      <c r="J48" s="35"/>
    </row>
  </sheetData>
  <sheetProtection algorithmName="SHA-512" hashValue="V6sVvAmjKj1+rJReDs0GhHzcBAq8xvGe5qczg2Se6qrsKb4z4TJ36d5rTghLOXJWpZ7su+ScloiwA+HUzXGuYg==" saltValue="jdsnjWe8i35NNMU+F+sg/w==" spinCount="100000" sheet="1" objects="1" scenarios="1" selectLockedCells="1" sort="0"/>
  <mergeCells count="7">
    <mergeCell ref="A3:C3"/>
    <mergeCell ref="A5:C5"/>
    <mergeCell ref="A46:K46"/>
    <mergeCell ref="A34:K34"/>
    <mergeCell ref="A37:K37"/>
    <mergeCell ref="A40:K40"/>
    <mergeCell ref="A43:K43"/>
  </mergeCells>
  <printOptions horizontalCentered="1"/>
  <pageMargins left="0.78740157480314965" right="0.78740157480314965" top="0.78740157480314965" bottom="0.78740157480314965" header="0.39370078740157483" footer="0.19685039370078741"/>
  <pageSetup paperSize="9" scale="65" orientation="landscape" r:id="rId1"/>
  <headerFooter alignWithMargins="0">
    <oddFooter>&amp;L&amp;8Stand: 06.10.2022&amp;C&amp;8Seite 5 von 6&amp;R&amp;8&amp;A</oddFooter>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34"/>
  <sheetViews>
    <sheetView topLeftCell="A11" zoomScaleNormal="100" workbookViewId="0">
      <selection activeCell="A11" sqref="A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27</v>
      </c>
    </row>
    <row r="3" spans="1:3" x14ac:dyDescent="0.2">
      <c r="A3" s="161" t="str">
        <f>IF(Erläuterungen!C8 = "","",CONCATENATE(Erläuterungen!A8,":"," ",Erläuterungen!C8))</f>
        <v/>
      </c>
      <c r="B3" s="161"/>
      <c r="C3" s="161"/>
    </row>
    <row r="4" spans="1:3" ht="5.25" customHeight="1" x14ac:dyDescent="0.2">
      <c r="C4" s="3"/>
    </row>
    <row r="5" spans="1:3" x14ac:dyDescent="0.2">
      <c r="A5" s="161" t="str">
        <f>IF(Erläuterungen!C10 = "","",CONCATENATE(Erläuterungen!A10,":"," ",Erläuterungen!C10))</f>
        <v/>
      </c>
      <c r="B5" s="161"/>
      <c r="C5" s="161"/>
    </row>
    <row r="8" spans="1:3" x14ac:dyDescent="0.2">
      <c r="A8" s="46">
        <v>1</v>
      </c>
      <c r="B8" s="15">
        <v>2</v>
      </c>
    </row>
    <row r="9" spans="1:3" s="12" customFormat="1" ht="21.75" customHeight="1" x14ac:dyDescent="0.2">
      <c r="A9" s="47" t="s">
        <v>7</v>
      </c>
      <c r="B9" s="16" t="s">
        <v>18</v>
      </c>
    </row>
    <row r="10" spans="1:3" x14ac:dyDescent="0.2">
      <c r="A10" s="48" t="s">
        <v>6</v>
      </c>
      <c r="B10" s="20" t="s">
        <v>6</v>
      </c>
    </row>
    <row r="11" spans="1:3" x14ac:dyDescent="0.2">
      <c r="A11" s="141"/>
      <c r="B11" s="128"/>
    </row>
    <row r="12" spans="1:3" x14ac:dyDescent="0.2">
      <c r="A12" s="57"/>
      <c r="B12" s="128"/>
    </row>
    <row r="13" spans="1:3" x14ac:dyDescent="0.2">
      <c r="A13" s="57"/>
      <c r="B13" s="128"/>
    </row>
    <row r="14" spans="1:3" x14ac:dyDescent="0.2">
      <c r="A14" s="57"/>
      <c r="B14" s="128"/>
    </row>
    <row r="15" spans="1:3" x14ac:dyDescent="0.2">
      <c r="A15" s="57"/>
      <c r="B15" s="128"/>
    </row>
    <row r="16" spans="1:3" x14ac:dyDescent="0.2">
      <c r="A16" s="57"/>
      <c r="B16" s="128"/>
    </row>
    <row r="17" spans="1:2" x14ac:dyDescent="0.2">
      <c r="A17" s="57"/>
      <c r="B17" s="128"/>
    </row>
    <row r="18" spans="1:2" x14ac:dyDescent="0.2">
      <c r="A18" s="57"/>
      <c r="B18" s="128"/>
    </row>
    <row r="19" spans="1:2" x14ac:dyDescent="0.2">
      <c r="A19" s="57"/>
      <c r="B19" s="128"/>
    </row>
    <row r="20" spans="1:2" x14ac:dyDescent="0.2">
      <c r="A20" s="57"/>
      <c r="B20" s="128"/>
    </row>
    <row r="21" spans="1:2" x14ac:dyDescent="0.2">
      <c r="A21" s="57"/>
      <c r="B21" s="128"/>
    </row>
    <row r="22" spans="1:2" x14ac:dyDescent="0.2">
      <c r="A22" s="57"/>
      <c r="B22" s="128"/>
    </row>
    <row r="23" spans="1:2" x14ac:dyDescent="0.2">
      <c r="A23" s="57"/>
      <c r="B23" s="128"/>
    </row>
    <row r="24" spans="1:2" x14ac:dyDescent="0.2">
      <c r="A24" s="57"/>
      <c r="B24" s="128"/>
    </row>
    <row r="25" spans="1:2" x14ac:dyDescent="0.2">
      <c r="A25" s="57"/>
      <c r="B25" s="128"/>
    </row>
    <row r="26" spans="1:2" x14ac:dyDescent="0.2">
      <c r="A26" s="57"/>
      <c r="B26" s="128"/>
    </row>
    <row r="27" spans="1:2" x14ac:dyDescent="0.2">
      <c r="A27" s="57"/>
      <c r="B27" s="128"/>
    </row>
    <row r="28" spans="1:2" x14ac:dyDescent="0.2">
      <c r="A28" s="57"/>
      <c r="B28" s="128"/>
    </row>
    <row r="29" spans="1:2" x14ac:dyDescent="0.2">
      <c r="A29" s="57"/>
      <c r="B29" s="128"/>
    </row>
    <row r="30" spans="1:2" x14ac:dyDescent="0.2">
      <c r="A30" s="57"/>
      <c r="B30" s="128"/>
    </row>
    <row r="31" spans="1:2" x14ac:dyDescent="0.2">
      <c r="A31" s="57"/>
      <c r="B31" s="128"/>
    </row>
    <row r="32" spans="1:2" x14ac:dyDescent="0.2">
      <c r="A32" s="57"/>
      <c r="B32" s="128"/>
    </row>
    <row r="33" spans="1:2" x14ac:dyDescent="0.2">
      <c r="A33" s="57"/>
      <c r="B33" s="128"/>
    </row>
    <row r="34" spans="1:2" s="12" customFormat="1" ht="21" customHeight="1" x14ac:dyDescent="0.2">
      <c r="A34" s="49" t="s">
        <v>2</v>
      </c>
      <c r="B34" s="129" t="str">
        <f>IF(SUM(B11:B33)=0,"",SUM(B11:B33))</f>
        <v/>
      </c>
    </row>
  </sheetData>
  <sheetProtection algorithmName="SHA-512" hashValue="CCAP2PsEJZ32ovvxgVA05cavu3/z8ncP1D0XgQW+PqhFiV1miQxsk9OoGLpUfKsqW3Pj79xWCBpwlZMEtkRjHQ==" saltValue="01RbRgLlCQ4V5oq6/C923Q==" spinCount="100000" sheet="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06.10.2022&amp;C&amp;8Seite 6 von 6&amp;R&amp;8&amp;A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4"/>
  </sheetPr>
  <dimension ref="A1:C17"/>
  <sheetViews>
    <sheetView zoomScaleNormal="100" workbookViewId="0">
      <selection activeCell="A16" sqref="A16"/>
    </sheetView>
  </sheetViews>
  <sheetFormatPr baseColWidth="10" defaultRowHeight="12.75" x14ac:dyDescent="0.2"/>
  <cols>
    <col min="1" max="1" width="10.28515625" style="114" customWidth="1"/>
    <col min="2" max="3" width="31" style="114" customWidth="1"/>
  </cols>
  <sheetData>
    <row r="1" spans="1:3" x14ac:dyDescent="0.2">
      <c r="A1" s="185" t="s">
        <v>20</v>
      </c>
      <c r="B1" s="140" t="s">
        <v>47</v>
      </c>
      <c r="C1" s="140" t="s">
        <v>48</v>
      </c>
    </row>
    <row r="2" spans="1:3" ht="76.5" x14ac:dyDescent="0.2">
      <c r="A2" s="186"/>
      <c r="B2" s="136" t="s">
        <v>49</v>
      </c>
      <c r="C2" s="136" t="s">
        <v>50</v>
      </c>
    </row>
    <row r="3" spans="1:3" x14ac:dyDescent="0.2">
      <c r="A3" s="115">
        <v>2021</v>
      </c>
      <c r="B3" s="137">
        <v>43</v>
      </c>
      <c r="C3" s="137">
        <v>33</v>
      </c>
    </row>
    <row r="4" spans="1:3" x14ac:dyDescent="0.2">
      <c r="A4" s="115">
        <v>2022</v>
      </c>
      <c r="B4" s="138">
        <v>44</v>
      </c>
      <c r="C4" s="138">
        <v>34</v>
      </c>
    </row>
    <row r="5" spans="1:3" x14ac:dyDescent="0.2">
      <c r="A5" s="115">
        <v>2023</v>
      </c>
      <c r="B5" s="138">
        <v>45</v>
      </c>
      <c r="C5" s="138">
        <v>34</v>
      </c>
    </row>
    <row r="6" spans="1:3" x14ac:dyDescent="0.2">
      <c r="A6" s="115">
        <v>2024</v>
      </c>
      <c r="B6" s="138">
        <v>46</v>
      </c>
      <c r="C6" s="138">
        <v>35</v>
      </c>
    </row>
    <row r="7" spans="1:3" x14ac:dyDescent="0.2">
      <c r="A7" s="115">
        <v>2025</v>
      </c>
      <c r="B7" s="138">
        <v>47</v>
      </c>
      <c r="C7" s="138">
        <v>36</v>
      </c>
    </row>
    <row r="8" spans="1:3" x14ac:dyDescent="0.2">
      <c r="A8" s="115">
        <v>2026</v>
      </c>
      <c r="B8" s="138">
        <v>48</v>
      </c>
      <c r="C8" s="138">
        <v>36</v>
      </c>
    </row>
    <row r="9" spans="1:3" x14ac:dyDescent="0.2">
      <c r="A9" s="115">
        <v>2027</v>
      </c>
      <c r="B9" s="138">
        <v>49</v>
      </c>
      <c r="C9" s="138">
        <v>37</v>
      </c>
    </row>
    <row r="10" spans="1:3" x14ac:dyDescent="0.2">
      <c r="A10" s="115">
        <v>2028</v>
      </c>
      <c r="B10" s="138">
        <v>50</v>
      </c>
      <c r="C10" s="138">
        <v>38</v>
      </c>
    </row>
    <row r="11" spans="1:3" x14ac:dyDescent="0.2">
      <c r="A11" s="115">
        <v>2029</v>
      </c>
      <c r="B11" s="138">
        <v>51</v>
      </c>
      <c r="C11" s="138">
        <v>39</v>
      </c>
    </row>
    <row r="12" spans="1:3" x14ac:dyDescent="0.2">
      <c r="A12" s="116"/>
    </row>
    <row r="13" spans="1:3" x14ac:dyDescent="0.2">
      <c r="A13" s="118">
        <v>1720</v>
      </c>
      <c r="B13" s="139" t="s">
        <v>44</v>
      </c>
    </row>
    <row r="16" spans="1:3" x14ac:dyDescent="0.2">
      <c r="A16" s="117"/>
    </row>
    <row r="17" spans="1:1" x14ac:dyDescent="0.2">
      <c r="A17" s="117"/>
    </row>
  </sheetData>
  <sheetProtection algorithmName="SHA-512" hashValue="fM7obUdqgt2J10qRwiudZrIYKsXKbj1xNWTFqqiKkzvnKt3yoPqRa2IX+0rXIpV3Pba5KVpUV6dcCmBBgDNHzA==" saltValue="Ei1Ljk+SDvU5EDECmKCWrg==" spinCount="100000" sheet="1" selectLockedCells="1"/>
  <mergeCells count="1">
    <mergeCell ref="A1:A2"/>
  </mergeCells>
  <phoneticPr fontId="3" type="noConversion"/>
  <printOptions horizontalCentered="1"/>
  <pageMargins left="0.78740157480314965" right="0.78740157480314965" top="0.78740157480314965" bottom="0.78740157480314965" header="0.39370078740157483" footer="0.19685039370078741"/>
  <pageSetup paperSize="9" scale="97" orientation="portrait" r:id="rId1"/>
  <headerFooter alignWithMargins="0">
    <oddFooter>&amp;L&amp;8Stand: 06.08.2021&amp;C&amp;8Seite 16 von 16&amp;R&amp;8&amp;A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t_x0020_des_x0020_Formulars xmlns="f0a6c3f4-25a7-4ed4-8aeb-4a0769efc5e6">VwV-spezifisch</Art_x0020_des_x0020_Formulars>
    <_x0056_wV1 xmlns="4cca0dfe-6cf5-4daf-a408-515587581398">6 HIP</_x0056_wV1>
    <_dlc_DocId xmlns="85add35d-c6e0-4489-8974-a92c8b04369d">MLRID-1496383176-767</_dlc_DocId>
    <Bearbeitungsstand xmlns="f0a6c3f4-25a7-4ed4-8aeb-4a0769efc5e6">Endfassung</Bearbeitungsstan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Standort xmlns="f0a6c3f4-25a7-4ed4-8aeb-4a0769efc5e6">Öffentliches Dokument</Standort>
    <j0321ce628a14bedbca7f692c0db0ac3 xmlns="f0a6c3f4-25a7-4ed4-8aeb-4a0769efc5e6">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797a7e68-1012-466c-aa94-93633dbb52de</TermId>
        </TermInfo>
      </Terms>
    </j0321ce628a14bedbca7f692c0db0ac3>
    <_dlc_DocIdUrl xmlns="85add35d-c6e0-4489-8974-a92c8b04369d">
      <Url>https://sp.bitbw.bwl.de/MLR/EFRE/Formulare_2021-27/_layouts/15/DocIdRedir.aspx?ID=MLRID-1496383176-767</Url>
      <Description>MLRID-1496383176-767</Description>
    </_dlc_DocIdUrl>
    <TaxCatchAll xmlns="85add35d-c6e0-4489-8974-a92c8b04369d">
      <Value>97</Value>
      <Value>13</Value>
    </TaxCatchAll>
    <Gültig_x0020_bis xmlns="f0a6c3f4-25a7-4ed4-8aeb-4a0769efc5e6" xsi:nil="true"/>
    <Gültig_x0020_ab xmlns="f0a6c3f4-25a7-4ed4-8aeb-4a0769efc5e6">2022-10-05T22:00:00+00:00</Gültig_x0020_ab>
    <Online_x0020_ab xmlns="f0a6c3f4-25a7-4ed4-8aeb-4a0769efc5e6" xsi:nil="true"/>
    <Verantwortlicher xmlns="ba583da3-5591-4248-ab4a-2115bb7f9dc5">
      <UserInfo>
        <DisplayName>Brotsmann, Rita (L-Bank)</DisplayName>
        <AccountId>322</AccountId>
        <AccountType/>
      </UserInfo>
    </Verantwortlicher>
    <Foerdertatbestand xmlns="4cca0dfe-6cf5-4daf-a408-515587581398">6 HIP | Fachberatung und Innovationstransfer Bereich Holz</Foerdertatbestand>
    <Inhalt_x0020_des_x0020_Dokuments xmlns="4cca0dfe-6cf5-4daf-a408-515587581398">30 Antragsstellung | Aufstellung über Kostenkategorien</Inhalt_x0020_des_x0020_Dokuments>
    <Verfahrensschritt xmlns="4cca0dfe-6cf5-4daf-a408-515587581398">30 Antragsstellung</Verfahrensschritt>
    <Bemerkung xmlns="4cca0dfe-6cf5-4daf-a408-515587581398"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DD9ADAD1A66709419E9090A67495DE70" ma:contentTypeVersion="7" ma:contentTypeDescription="Ein neues Dokument erstellen." ma:contentTypeScope="" ma:versionID="9c33b05629a500dc5c7f3fb4c8200863">
  <xsd:schema xmlns:xsd="http://www.w3.org/2001/XMLSchema" xmlns:xs="http://www.w3.org/2001/XMLSchema" xmlns:p="http://schemas.microsoft.com/office/2006/metadata/properties" xmlns:ns2="f0a6c3f4-25a7-4ed4-8aeb-4a0769efc5e6" xmlns:ns3="4cca0dfe-6cf5-4daf-a408-515587581398" xmlns:ns4="ba583da3-5591-4248-ab4a-2115bb7f9dc5" xmlns:ns5="85add35d-c6e0-4489-8974-a92c8b04369d" targetNamespace="http://schemas.microsoft.com/office/2006/metadata/properties" ma:root="true" ma:fieldsID="01b6c2126dce62fa3a9845b95d8bde2c" ns2:_="" ns3:_="" ns4:_="" ns5:_="">
    <xsd:import namespace="f0a6c3f4-25a7-4ed4-8aeb-4a0769efc5e6"/>
    <xsd:import namespace="4cca0dfe-6cf5-4daf-a408-515587581398"/>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3:_x0056_wV1"/>
                <xsd:element ref="ns3:Foerdertatbestand"/>
                <xsd:element ref="ns3:Verfahrensschritt"/>
                <xsd:element ref="ns3:Inhalt_x0020_des_x0020_Dokuments"/>
                <xsd:element ref="ns2:Gültig_x0020_ab" minOccurs="0"/>
                <xsd:element ref="ns2:Gültig_x0020_bis" minOccurs="0"/>
                <xsd:element ref="ns2:Online_x0020_ab" minOccurs="0"/>
                <xsd:element ref="ns4:Verantwortlicher"/>
                <xsd:element ref="ns5:_dlc_DocId" minOccurs="0"/>
                <xsd:element ref="ns5:_dlc_DocIdUrl" minOccurs="0"/>
                <xsd:element ref="ns5:_dlc_DocIdPersistId" minOccurs="0"/>
                <xsd:element ref="ns5:SharedWithUsers" minOccurs="0"/>
                <xsd:element ref="ns2:j0321ce628a14bedbca7f692c0db0ac3" minOccurs="0"/>
                <xsd:element ref="ns5:TaxCatchAll" minOccurs="0"/>
                <xsd:element ref="ns2:ibf2b30988204b4cb71bd207196b7d5a" minOccurs="0"/>
                <xsd:element ref="ns3:Bemerk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1"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3"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ca0dfe-6cf5-4daf-a408-515587581398" elementFormDefault="qualified">
    <xsd:import namespace="http://schemas.microsoft.com/office/2006/documentManagement/types"/>
    <xsd:import namespace="http://schemas.microsoft.com/office/infopath/2007/PartnerControls"/>
    <xsd:element name="_x0056_wV1" ma:index="5" ma:displayName="VwV" ma:default="1 VwV EVI +" ma:format="Dropdown" ma:internalName="_x0056_wV1">
      <xsd:simpleType>
        <xsd:restriction base="dms:Choice">
          <xsd:enumeration value="1 VwV EVI +"/>
          <xsd:enumeration value="2 VwV IPV"/>
          <xsd:enumeration value="3 VwV RegioInn2030"/>
          <xsd:enumeration value="4 VwV FEIH"/>
          <xsd:enumeration value="5 ELR"/>
          <xsd:enumeration value="6 HIP"/>
          <xsd:enumeration value="7 VwV Bioökonomie"/>
          <xsd:enumeration value="8 VwV Wasserstoff"/>
          <xsd:enumeration value="9 VwV RE"/>
          <xsd:enumeration value="LV Hochbauten"/>
          <xsd:enumeration value="LV Personal- und Sachmittel"/>
          <xsd:enumeration value="Technische Hilfe"/>
          <xsd:enumeration value="übergreifend"/>
        </xsd:restriction>
      </xsd:simpleType>
    </xsd:element>
    <xsd:element name="Foerdertatbestand" ma:index="6" ma:displayName="Foerdertatbestand" ma:default="1 VwV EVI + | Forschungsinfrastruktur" ma:format="Dropdown" ma:internalName="Foerdertatbestand">
      <xsd:simpleType>
        <xsd:restriction base="dms:Choice">
          <xsd:enumeration value="1 VwV EVI + | Forschungsinfrastruktur"/>
          <xsd:enumeration value="1 VwV EVI + | Validierungsförderung"/>
          <xsd:enumeration value="1 VwV EVI + | Technologie-Transfermanagement (TTM)"/>
          <xsd:enumeration value="1 VwV EVI + | Technologietransferverbünde"/>
          <xsd:enumeration value="1 VwV EVI + | Start-up-Acceleratoren (Acceleratoren)"/>
          <xsd:enumeration value="1 VwV EVI + | übergreifend"/>
          <xsd:enumeration value="2 VwV IPV | Entwicklung neuer marktfähiger Produkte und Verfahren"/>
          <xsd:enumeration value="2 VwV IPV | übergreifend"/>
          <xsd:enumeration value="3 VwV RegioInn2030 | Innovationskapazitäten"/>
          <xsd:enumeration value="3 VwV RegioInn2030 | Regionale Innovations-systeme"/>
          <xsd:enumeration value="3 VwV RegioInn2030 | übergreifend"/>
          <xsd:enumeration value="4 VwV FEIH | Forschungsbauten an Universitäten"/>
          <xsd:enumeration value="4 VwV FEIH | Förderung von Forschungsgroßgeräten"/>
          <xsd:enumeration value="4 VwV FEIH | Regionale Innovationszentren an staatlichen Hochschulen für angewandte Wissenschaften"/>
          <xsd:enumeration value="4 VwV FEIH | PAN HAW BW"/>
          <xsd:enumeration value="4 VwV FEIH | Prototypenförderung"/>
          <xsd:enumeration value="4 VwV FEIH | übergreifend"/>
          <xsd:enumeration value="5 ELR | Innovationskapazitäten"/>
          <xsd:enumeration value="5 ELR | Komponenten der Wasserstoffwirtschaft"/>
          <xsd:enumeration value="5 ELR | Demonstrationsvorhaben innovativer nachhaltiger Bioökonomie (Landw.)"/>
          <xsd:enumeration value="5 ELR | übergreifend"/>
          <xsd:enumeration value="5 ELR | Spitze auf dem Land! Technologieführer für Baden-Württemberg"/>
          <xsd:enumeration value="6 HIP | Demonstrationsbauten in innovativer Holzbauweise"/>
          <xsd:enumeration value="6 HIP | Fachberatung und Innovationstransfer Bereich Holz"/>
          <xsd:enumeration value="6 HIP | Forschungs- und Entwicklungsvorhaben Bereich Holz  (öffentliche Einrichtungen)"/>
          <xsd:enumeration value="6 HIP | Forschungs- und Entwicklungsvorhaben Bereich Holz (Unternehmen)"/>
          <xsd:enumeration value="6 HIP | übergreifend"/>
          <xsd:enumeration value="7 VwV Bioökonomie | Bioraffinerien"/>
          <xsd:enumeration value="7 VwV Bioökonomie | übergreifend"/>
          <xsd:enumeration value="8 VwV Wasserstoff | Wasserstoff-Modellregionen"/>
          <xsd:enumeration value="8 VwV Wasserstoff | übergreifend"/>
          <xsd:enumeration value="9 VwV RE | &quot;KEFF + = Regionale Kompetenzstellen für Ressourceneffizienz &quot;"/>
          <xsd:enumeration value="9 VwV RE | Beratung"/>
          <xsd:enumeration value="9 VwV RE | übergreifend"/>
          <xsd:enumeration value="LV Hochbauten | Forschungsinfrastruktur"/>
          <xsd:enumeration value="LV Hochbauten | Innovationszentren"/>
          <xsd:enumeration value="LV Personal- und Sachmittel | ClusterAgentur Baden-Württemberg"/>
          <xsd:enumeration value="LV Personal- und Sachmittel | TH"/>
          <xsd:enumeration value="übergreifend | übergreifend"/>
        </xsd:restriction>
      </xsd:simpleType>
    </xsd:element>
    <xsd:element name="Verfahrensschritt" ma:index="7" ma:displayName="Verfahrensschritt" ma:default="10 Vorabverfahren" ma:format="Dropdown" ma:internalName="Verfahrensschritt">
      <xsd:simpleType>
        <xsd:restriction base="dms:Choice">
          <xsd:enumeration value="10 Vorabverfahren"/>
          <xsd:enumeration value="20 Information und Beratung"/>
          <xsd:enumeration value="30 Antragsstellung"/>
          <xsd:enumeration value="40 Projektauswahl"/>
          <xsd:enumeration value="50 Antragsbearbeitung"/>
          <xsd:enumeration value="60 Zwischen-/Verwendungsnachweis"/>
          <xsd:enumeration value="70 Zwischen- und Verwendungsnachweisprüfung"/>
          <xsd:enumeration value="80 Überprüfung der Dauerhaftigkeit"/>
          <xsd:enumeration value="übergreifend"/>
        </xsd:restriction>
      </xsd:simpleType>
    </xsd:element>
    <xsd:element name="Inhalt_x0020_des_x0020_Dokuments" ma:index="8" ma:displayName="Inhalt des Dokuments" ma:default="10 Vorabverfahren | Bewertungsraster" ma:format="Dropdown" ma:internalName="Inhalt_x0020_des_x0020_Dokuments">
      <xsd:simpleType>
        <xsd:restriction base="dms:Choice">
          <xsd:enumeration value="10 Vorabverfahren | Bewertungsraster"/>
          <xsd:enumeration value="10 Vorabverfahren | Schreiben"/>
          <xsd:enumeration value="10 Vorabverfahren | Vorhabensskizze"/>
          <xsd:enumeration value="10 Vorabverfahren | ZY_Schriftverkehr"/>
          <xsd:enumeration value="20 Information und Beratung | Information"/>
          <xsd:enumeration value="30 Antragsstellung | Antragsformular"/>
          <xsd:enumeration value="30 Antragsstellung | Arbeits- und Zeitplan"/>
          <xsd:enumeration value="30 Antragsstellung | Aufstellung über Kostenkategorien"/>
          <xsd:enumeration value="30 Antragsstellung | Betriebsgewinn"/>
          <xsd:enumeration value="30 Antragsstellung | Erklärung"/>
          <xsd:enumeration value="30 Antragsstellung | Wirtschaftsplan"/>
          <xsd:enumeration value="30 Antragsstellung | Zielbeitragsformular"/>
          <xsd:enumeration value="30 Antragsstellung | ZY_Schriftverkehr"/>
          <xsd:enumeration value="40 Projektauswahl | Bewertungsbogen"/>
          <xsd:enumeration value="40 Projektauswahl | Bewertungsunterlagen sonstige"/>
          <xsd:enumeration value="40 Projektauswahl | Projektauswahlschreiben"/>
          <xsd:enumeration value="40 Projektauswahl | ZY_Schriftverkehr"/>
          <xsd:enumeration value="50 Antragsbearbeitung | Antragsprüfvermerk I"/>
          <xsd:enumeration value="50 Antragsbearbeitung | Antragsprüfvermerk II"/>
          <xsd:enumeration value="50 Antragsbearbeitung | Beihilfeprüfvermerk"/>
          <xsd:enumeration value="50 Antragsbearbeitung | Bescheinigung"/>
          <xsd:enumeration value="50 Antragsbearbeitung | Deminimis-Bescheinigung"/>
          <xsd:enumeration value="50 Antragsbearbeitung | erstes Anschreiben"/>
          <xsd:enumeration value="50 Antragsbearbeitung | Formular Landesverfahren Soll"/>
          <xsd:enumeration value="50 Antragsbearbeitung | L-Bank Unbedenklichkeitsbescheinigung"/>
          <xsd:enumeration value="50 Antragsbearbeitung | Personalaufwendungsübersicht"/>
          <xsd:enumeration value="50 Antragsbearbeitung | Übergabeschreiben"/>
          <xsd:enumeration value="50 Antragsbearbeitung | Zuwendungsbescheid, Änderungsbescheid"/>
          <xsd:enumeration value="50 Antragsbearbeitung | ZY_Schriftverkehr"/>
          <xsd:enumeration value="60 Zwischen-/Verwendungsnachweis | Abordnungs-/Aufgabenzuweisungsformular"/>
          <xsd:enumeration value="60 Zwischen-/Verwendungsnachweis | Auftragsübersicht"/>
          <xsd:enumeration value="60 Zwischen-/Verwendungsnachweis | Belegliste"/>
          <xsd:enumeration value="60 Zwischen-/Verwendungsnachweis | Personalaufwendungsübersicht je Mitarbeiter"/>
          <xsd:enumeration value="60 Zwischen-/Verwendungsnachweis | Vergabe-Checklisten (ab 18.04.2016)"/>
          <xsd:enumeration value="60 Zwischen-/Verwendungsnachweis | Vergabe-Checklisten (bis 18.04.2016)"/>
          <xsd:enumeration value="60 Zwischen-/Verwendungsnachweis | Verwendungsnachweis mit Auszahlungsantrag"/>
          <xsd:enumeration value="60 Zwischen-/Verwendungsnachweis | Zielbeitragsformular"/>
          <xsd:enumeration value="60 Zwischen-/Verwendungsnachweis | Zwischen-/Abschlussbericht"/>
          <xsd:enumeration value="60 Zwischen-/Verwendungsnachweis | Zwischennachweis mit Auszahlungsantrag"/>
          <xsd:enumeration value="60 Zwischen-/Verwendungsnachweis | ZY_Schriftverkehr"/>
          <xsd:enumeration value="70 Zwischen- und Verwendungsnachweisprüfung | Formular Landesverfahren Ist"/>
          <xsd:enumeration value="70 Zwischen- und Verwendungsnachweisprüfung | Prüfvermerk Vor-Ort-Überprüfung"/>
          <xsd:enumeration value="70 Zwischen- und Verwendungsnachweisprüfung | Zwischen- /Verwendungsnachweisprüfvermerk"/>
          <xsd:enumeration value="70 Zwischen- und Verwendungsnachweisprüfung | ZY_Schriftverkehr"/>
          <xsd:enumeration value="80 Überprüfung der Dauerhaftigkeit | Prüfvermerk Dauerhaftigkeit"/>
          <xsd:enumeration value="übergreifend"/>
        </xsd:restriction>
      </xsd:simpleType>
    </xsd:element>
    <xsd:element name="Bemerkung" ma:index="29" nillable="true" ma:displayName="Bemerkung" ma:internalName="Bemerku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SharedWithUsers" ma:index="2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2" nillable="true" ma:displayName="Taxonomy Catch All Colum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00680B-03A7-4017-8524-3DD5EA5C2846}">
  <ds:schemaRefs>
    <ds:schemaRef ds:uri="http://schemas.microsoft.com/sharepoint/events"/>
  </ds:schemaRefs>
</ds:datastoreItem>
</file>

<file path=customXml/itemProps2.xml><?xml version="1.0" encoding="utf-8"?>
<ds:datastoreItem xmlns:ds="http://schemas.openxmlformats.org/officeDocument/2006/customXml" ds:itemID="{358D745C-F0DC-4462-95CA-86DD86C13531}">
  <ds:schemaRefs>
    <ds:schemaRef ds:uri="http://schemas.microsoft.com/sharepoint/v3/contenttype/forms"/>
  </ds:schemaRefs>
</ds:datastoreItem>
</file>

<file path=customXml/itemProps3.xml><?xml version="1.0" encoding="utf-8"?>
<ds:datastoreItem xmlns:ds="http://schemas.openxmlformats.org/officeDocument/2006/customXml" ds:itemID="{13CEA76C-20B3-4EEF-BBF1-18B9DFC04505}">
  <ds:schemaRefs>
    <ds:schemaRef ds:uri="http://purl.org/dc/elements/1.1/"/>
    <ds:schemaRef ds:uri="http://schemas.microsoft.com/office/2006/metadata/properties"/>
    <ds:schemaRef ds:uri="http://schemas.microsoft.com/office/2006/documentManagement/types"/>
    <ds:schemaRef ds:uri="f0a6c3f4-25a7-4ed4-8aeb-4a0769efc5e6"/>
    <ds:schemaRef ds:uri="http://schemas.openxmlformats.org/package/2006/metadata/core-properties"/>
    <ds:schemaRef ds:uri="http://purl.org/dc/terms/"/>
    <ds:schemaRef ds:uri="http://schemas.microsoft.com/office/infopath/2007/PartnerControls"/>
    <ds:schemaRef ds:uri="http://purl.org/dc/dcmitype/"/>
    <ds:schemaRef ds:uri="85add35d-c6e0-4489-8974-a92c8b04369d"/>
    <ds:schemaRef ds:uri="ba583da3-5591-4248-ab4a-2115bb7f9dc5"/>
    <ds:schemaRef ds:uri="4cca0dfe-6cf5-4daf-a408-515587581398"/>
    <ds:schemaRef ds:uri="http://www.w3.org/XML/1998/namespace"/>
  </ds:schemaRefs>
</ds:datastoreItem>
</file>

<file path=customXml/itemProps4.xml><?xml version="1.0" encoding="utf-8"?>
<ds:datastoreItem xmlns:ds="http://schemas.openxmlformats.org/officeDocument/2006/customXml" ds:itemID="{7BA3127A-9257-4B92-AFC4-C9751611C55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Erläuterungen</vt:lpstr>
      <vt:lpstr>Übersicht</vt:lpstr>
      <vt:lpstr>Sachaufwendungen</vt:lpstr>
      <vt:lpstr>Investitionen</vt:lpstr>
      <vt:lpstr>Personalaufwendungen</vt:lpstr>
      <vt:lpstr>Sonstige</vt:lpstr>
      <vt:lpstr>Grenzen</vt:lpstr>
      <vt:lpstr>Erläuterungen!Druckbereich</vt:lpstr>
      <vt:lpstr>Investitionen!Druckbereich</vt:lpstr>
      <vt:lpstr>Sachaufwendungen!Druckbereich</vt:lpstr>
      <vt:lpstr>Sonstige!Druckbereich</vt:lpstr>
      <vt:lpstr>Übersicht!Druckbereich</vt:lpstr>
      <vt:lpstr>ja</vt:lpstr>
    </vt:vector>
  </TitlesOfParts>
  <Company>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Brotsmann, Rita (FH 9)</dc:creator>
  <cp:lastModifiedBy>Brotsmann, Rita (FH 9)</cp:lastModifiedBy>
  <cp:lastPrinted>2021-03-15T14:06:38Z</cp:lastPrinted>
  <dcterms:created xsi:type="dcterms:W3CDTF">2013-12-02T10:43:42Z</dcterms:created>
  <dcterms:modified xsi:type="dcterms:W3CDTF">2022-10-06T14:32:12Z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0x010100DD9ADAD1A66709419E9090A67495DE70</vt:lpwstr>
  </property>
  <property fmtid="{D5CDD505-2E9C-101B-9397-08002B2CF9AE}" pid="3" name="Zuständige Stelle">
    <vt:lpwstr>97;#L-Bank|797a7e68-1012-466c-aa94-93633dbb52de</vt:lpwstr>
  </property>
  <property fmtid="{D5CDD505-2E9C-101B-9397-08002B2CF9AE}" pid="4" name="Projekt">
    <vt:lpwstr>13;#EFRE|1d0bbcf1-cf53-47bd-9f08-30acb2c3f620</vt:lpwstr>
  </property>
  <property fmtid="{D5CDD505-2E9C-101B-9397-08002B2CF9AE}" pid="5" name="_dlc_DocIdItemGuid">
    <vt:lpwstr>65e44812-1240-43e4-b891-97a7d78043c9</vt:lpwstr>
  </property>
</Properties>
</file>