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F:\Förderprogramme EU\EFRE 2021-2027\_FEIH\Formulare und Muster\Prototypenförderung\"/>
    </mc:Choice>
  </mc:AlternateContent>
  <bookViews>
    <workbookView xWindow="4800" yWindow="240" windowWidth="23130" windowHeight="15435" tabRatio="756"/>
  </bookViews>
  <sheets>
    <sheet name="Erläuterungen" sheetId="29" r:id="rId1"/>
    <sheet name="Übersicht" sheetId="8" r:id="rId2"/>
    <sheet name="Sachaufwendungen" sheetId="7" r:id="rId3"/>
    <sheet name="Investitionen" sheetId="30" r:id="rId4"/>
    <sheet name="Personalaufwendungen" sheetId="20" r:id="rId5"/>
    <sheet name="Reiseaufwendungen" sheetId="33" r:id="rId6"/>
    <sheet name="Abschreibungen" sheetId="32" r:id="rId7"/>
    <sheet name="Sonstige" sheetId="24" r:id="rId8"/>
  </sheets>
  <externalReferences>
    <externalReference r:id="rId9"/>
    <externalReference r:id="rId10"/>
  </externalReferences>
  <definedNames>
    <definedName name="Auswahl">[1]Tabelle1!$A$1:$A$2</definedName>
    <definedName name="_xlnm.Print_Area" localSheetId="0">Erläuterungen!$A$3:$I$43</definedName>
    <definedName name="_xlnm.Print_Area" localSheetId="3">Investitionen!$A$1:$C$34</definedName>
    <definedName name="_xlnm.Print_Area" localSheetId="5">Reiseaufwendungen!$A$1:$C$34</definedName>
    <definedName name="_xlnm.Print_Area" localSheetId="2">Sachaufwendungen!$A$1:$C$34</definedName>
    <definedName name="_xlnm.Print_Area" localSheetId="7">Sonstige!$A$1:$B$34</definedName>
    <definedName name="_xlnm.Print_Area" localSheetId="1">Übersicht!$A$1:$E$28</definedName>
    <definedName name="ja" localSheetId="3">#REF!</definedName>
    <definedName name="ja">#REF!</definedName>
    <definedName name="KMU">[2]Tabelle2!$A$1:$A$2</definedName>
    <definedName name="MWST" localSheetId="6">#REF!</definedName>
    <definedName name="MWST" localSheetId="0">#REF!</definedName>
    <definedName name="MWST" localSheetId="3">#REF!</definedName>
    <definedName name="MWST" localSheetId="5">#REF!</definedName>
    <definedName name="MWST">#REF!</definedName>
    <definedName name="Verwaltungsvorschrift" localSheetId="6">#REF!</definedName>
    <definedName name="Verwaltungsvorschrift" localSheetId="0">#REF!</definedName>
    <definedName name="Verwaltungsvorschrift" localSheetId="3">#REF!</definedName>
    <definedName name="Verwaltungsvorschrift" localSheetId="5">#REF!</definedName>
    <definedName name="Verwaltungsvorschrift">#REF!</definedName>
  </definedNames>
  <calcPr calcId="162913"/>
</workbook>
</file>

<file path=xl/calcChain.xml><?xml version="1.0" encoding="utf-8"?>
<calcChain xmlns="http://schemas.openxmlformats.org/spreadsheetml/2006/main">
  <c r="F12" i="32" l="1"/>
  <c r="F11" i="32"/>
  <c r="A5" i="32"/>
  <c r="A3" i="32"/>
  <c r="A5" i="33"/>
  <c r="A3" i="33"/>
  <c r="J11" i="20"/>
  <c r="C34" i="33"/>
  <c r="E15" i="8" s="1"/>
  <c r="B34" i="33"/>
  <c r="D15" i="8" s="1"/>
  <c r="I33" i="32"/>
  <c r="F33" i="32"/>
  <c r="I32" i="32"/>
  <c r="F32" i="32"/>
  <c r="I31" i="32"/>
  <c r="F31" i="32"/>
  <c r="I30" i="32"/>
  <c r="F30" i="32"/>
  <c r="I29" i="32"/>
  <c r="F29" i="32"/>
  <c r="I28" i="32"/>
  <c r="F28" i="32"/>
  <c r="I27" i="32"/>
  <c r="F27" i="32"/>
  <c r="I26" i="32"/>
  <c r="F26" i="32"/>
  <c r="I25" i="32"/>
  <c r="F25" i="32"/>
  <c r="I24" i="32"/>
  <c r="F24" i="32"/>
  <c r="I23" i="32"/>
  <c r="F23" i="32"/>
  <c r="I22" i="32"/>
  <c r="F22" i="32"/>
  <c r="I21" i="32"/>
  <c r="F21" i="32"/>
  <c r="I20" i="32"/>
  <c r="F20" i="32"/>
  <c r="I19" i="32"/>
  <c r="F19" i="32"/>
  <c r="I18" i="32"/>
  <c r="F18" i="32"/>
  <c r="I17" i="32"/>
  <c r="F17" i="32"/>
  <c r="I16" i="32"/>
  <c r="F16" i="32"/>
  <c r="I15" i="32"/>
  <c r="F15" i="32"/>
  <c r="I14" i="32"/>
  <c r="F14" i="32"/>
  <c r="I13" i="32"/>
  <c r="F13" i="32"/>
  <c r="I12" i="32"/>
  <c r="I11" i="32"/>
  <c r="I34" i="32" s="1"/>
  <c r="E16" i="8" s="1"/>
  <c r="D16" i="8" l="1"/>
  <c r="J12" i="20"/>
  <c r="J13" i="20"/>
  <c r="J14" i="20"/>
  <c r="J15" i="20"/>
  <c r="J16" i="20"/>
  <c r="J17" i="20"/>
  <c r="J18" i="20"/>
  <c r="J19" i="20"/>
  <c r="J20" i="20"/>
  <c r="J21" i="20"/>
  <c r="J22" i="20"/>
  <c r="J23" i="20"/>
  <c r="J24" i="20"/>
  <c r="J25" i="20"/>
  <c r="I11" i="20"/>
  <c r="K11" i="20" s="1"/>
  <c r="J26" i="20" l="1"/>
  <c r="E13" i="8" s="1"/>
  <c r="A5" i="8"/>
  <c r="A3" i="8"/>
  <c r="A5" i="30" l="1"/>
  <c r="A3" i="30"/>
  <c r="B34" i="30"/>
  <c r="D12" i="8" s="1"/>
  <c r="C34" i="30"/>
  <c r="E12" i="8" s="1"/>
  <c r="A5" i="24" l="1"/>
  <c r="A3" i="24"/>
  <c r="A5" i="20"/>
  <c r="A3" i="20"/>
  <c r="A5" i="7"/>
  <c r="A3" i="7"/>
  <c r="I20" i="20" l="1"/>
  <c r="I21" i="20"/>
  <c r="I12" i="20"/>
  <c r="I26" i="20" s="1"/>
  <c r="D13" i="8" s="1"/>
  <c r="I13" i="20"/>
  <c r="K13" i="20" s="1"/>
  <c r="I14" i="20"/>
  <c r="I15" i="20"/>
  <c r="I16" i="20"/>
  <c r="I17" i="20"/>
  <c r="K17" i="20" s="1"/>
  <c r="I18" i="20"/>
  <c r="I19" i="20"/>
  <c r="K19" i="20" s="1"/>
  <c r="I22" i="20"/>
  <c r="I23" i="20"/>
  <c r="I24" i="20"/>
  <c r="I25" i="20"/>
  <c r="C34" i="7"/>
  <c r="E11" i="8" s="1"/>
  <c r="B34" i="7"/>
  <c r="D11" i="8" s="1"/>
  <c r="B34" i="24"/>
  <c r="D17" i="8" s="1"/>
  <c r="K21" i="20" l="1"/>
  <c r="K25" i="20"/>
  <c r="K24" i="20"/>
  <c r="K20" i="20"/>
  <c r="K16" i="20"/>
  <c r="K12" i="20"/>
  <c r="K23" i="20"/>
  <c r="K15" i="20"/>
  <c r="K22" i="20"/>
  <c r="K18" i="20"/>
  <c r="K14" i="20"/>
  <c r="K26" i="20" l="1"/>
  <c r="J28" i="20"/>
  <c r="D14" i="8" l="1"/>
  <c r="E14" i="8"/>
  <c r="E18" i="8"/>
  <c r="D18" i="8"/>
</calcChain>
</file>

<file path=xl/sharedStrings.xml><?xml version="1.0" encoding="utf-8"?>
<sst xmlns="http://schemas.openxmlformats.org/spreadsheetml/2006/main" count="146" uniqueCount="82">
  <si>
    <t>Antragsteller</t>
  </si>
  <si>
    <t>Projektname</t>
  </si>
  <si>
    <t>Ort, Datum</t>
  </si>
  <si>
    <t xml:space="preserve">Unterschrift Antragsteller </t>
  </si>
  <si>
    <t>Sachaufwendungen</t>
  </si>
  <si>
    <t>Investitionen</t>
  </si>
  <si>
    <t>Summe</t>
  </si>
  <si>
    <t>Gesamtaufwendungen</t>
  </si>
  <si>
    <t>Berechnung</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</si>
  <si>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</si>
  <si>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</si>
  <si>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</si>
  <si>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</si>
  <si>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</si>
  <si>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</si>
  <si>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</si>
  <si>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</si>
  <si>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</si>
  <si>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</si>
  <si>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</si>
  <si>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</si>
  <si>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</si>
  <si>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</si>
  <si>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</si>
  <si>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</si>
  <si>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</si>
  <si>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</si>
  <si>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</si>
  <si>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</si>
  <si>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</si>
  <si>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</si>
  <si>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</si>
  <si>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</si>
  <si>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</si>
  <si>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</si>
  <si>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</si>
  <si>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</si>
  <si>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</si>
  <si>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</si>
  <si>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Sonstige nicht zuwendungsfähige Aufwendungen</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</si>
  <si>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</si>
  <si>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Anlage zum Antrag vom </t>
  </si>
  <si>
    <t></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</si>
  <si>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</si>
  <si>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</si>
  <si>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</si>
  <si>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</si>
  <si>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</si>
  <si>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</si>
  <si>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</si>
  <si>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</si>
  <si>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</si>
  <si>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</si>
  <si>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</si>
  <si>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 xml:space="preserve">Investitionen </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</si>
  <si>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</si>
  <si>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</si>
  <si>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 xml:space="preserve">Die Gemeinkostenpauschale umfasst indirekte Aufwendungen, die im direkten Zusammenhang mit dem im Projekt beschäftigten Personal stehen wie Büromiete, Strom, Wasser, Reinigung, IT-Wartung, Telefon / Internet (laufende Kosten), Büroverbrauchsmaterial, Visitenkarten, Steuerbüro- / Lohnabrechnungskosten, gesetzliche Unfallversicherung, Arbeitskleidung. Eine Einzelabrechnung dieser Aufwendungen als Sachaufwendungen ist nicht möglich.
</t>
  </si>
  <si>
    <t>Die Abrechnung erfolgt anhand der "Personalaufwendungenübersicht je Mitarbeiter - Abrechnung", die unter www.2021-27.efre-bw.de heruntergeladen werden kann.</t>
  </si>
  <si>
    <r>
      <t xml:space="preserve">Downloads unter www.2021-27.efre-bw.de </t>
    </r>
    <r>
      <rPr>
        <b/>
        <sz val="8"/>
        <color theme="3"/>
        <rFont val="Arial"/>
        <family val="2"/>
      </rPr>
      <t>(Service - Download-Center - Formulare)</t>
    </r>
  </si>
  <si>
    <t>Abschreibungen</t>
  </si>
  <si>
    <t>abzuschreibender Gegenstand</t>
  </si>
  <si>
    <t>Anschaffungswert</t>
  </si>
  <si>
    <t>Datum Anschaffung</t>
  </si>
  <si>
    <r>
      <t xml:space="preserve">Abschreibungsdauer gesamt </t>
    </r>
    <r>
      <rPr>
        <sz val="10"/>
        <rFont val="Arial"/>
        <family val="2"/>
      </rPr>
      <t>(in Monaten)</t>
    </r>
  </si>
  <si>
    <r>
      <t xml:space="preserve">Abschreibungsdauer rest </t>
    </r>
    <r>
      <rPr>
        <sz val="10"/>
        <rFont val="Arial"/>
        <family val="2"/>
      </rPr>
      <t>(in Monaten)</t>
    </r>
  </si>
  <si>
    <t>jährl. Abschreibungs- betrag</t>
  </si>
  <si>
    <t>Nutzungsdauer im Projekt in Monaten</t>
  </si>
  <si>
    <t>Zurodnung zum Projekt in %</t>
  </si>
  <si>
    <t>zuwendungsfähiger Abschreibungsbetrag</t>
  </si>
  <si>
    <t>Damit Abschreibungskosten als zuwendungsfähig anerkannt werden können, müssen folgende Voraussetzungen erfüllt sein:</t>
  </si>
  <si>
    <t>- Die Abschreibungskosten sind gemäß Verwaltungsvorschrift zuwendungsfähig.</t>
  </si>
  <si>
    <t>- Die Abschreibungskosten beziehen sich ausschließlich auf den Bewilligungszeitraum.</t>
  </si>
  <si>
    <t xml:space="preserve">- Zum Erwerb der abgeschriebenen Aktiva wurden keine öffentlichen Zuschüsse herangezogen. </t>
  </si>
  <si>
    <t>- Der Betrag der Kosten kann durch Belege, die gleichwertig zu Rechnungen sind, nachgewiesen werden.</t>
  </si>
  <si>
    <t>VwV EFRE EVI+ 2021 – 2027 / VwV EFRE FEIH 2021-2027</t>
  </si>
  <si>
    <t>Prototypenförderung</t>
  </si>
  <si>
    <t>Reiseaufwendungen</t>
  </si>
  <si>
    <t xml:space="preserve">Zuwendungsfähig sind Ausgaben wie sie auf der Grundlage von Reisekostenabrechnungen von Beschäftigten, die im Projekt tätig sind, oder Dienstleistern vom Zuwendungsempfänger bezahlt werden.
Bei der Abrechnung ist die Reisekostenabrechnung (einschließlich Zahlungsnachweise) vorzulegen. </t>
  </si>
  <si>
    <t>Wegstreckenentschädigungen für Fahrten mit dem Kraftfahrzeug werden generell bis zur Höhe der Wegstreckenentschädigung je Kilometer nach § 6 Absatz 2 Nummer 2 LRKG als zuwendungsfähig anerkannt.
Für die Abrechnung ist ein geeigneter Nachweis (z.B. ein Fahrtenbuch) über die Fahrt(en) vorzulegen.</t>
  </si>
  <si>
    <t>Umsatzsteuerbeträge, soweit Vorsteuerabzugsberechtigung für das Vorhaben nach § 15 UStG besteht oder erworben wird</t>
  </si>
  <si>
    <t>Ich/wir bestätigen, dass soweit die Möglichkeit zum Vorsteuerabzug nach § 15 Umsatzsteuergesetz besteht, nur die Nettoaufwendungen angegeben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</si>
</sst>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21"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4" fillId="0" borderId="0"/>
    <xf numFmtId="0" fontId="18" fillId="0" borderId="18" applyNumberFormat="0" applyFill="0" applyAlignment="0" applyProtection="0"/>
    <xf numFmtId="0" fontId="4" fillId="0" borderId="0"/>
  </cellStyleXfs>
  <cellXfs count="218">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164" fontId="4" fillId="2" borderId="4" xfId="0" applyNumberFormat="1" applyFont="1" applyFill="1" applyBorder="1" applyAlignment="1">
      <alignment horizontal="right" vertical="center"/>
    </xf>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7" fillId="2" borderId="0" xfId="0" applyFont="1" applyFill="1" applyBorder="1" applyAlignment="1">
      <alignment vertical="center" wrapText="1"/>
    </xf>
    <xf numFmtId="0" fontId="0" fillId="2" borderId="0" xfId="0" applyFill="1" applyAlignment="1">
      <alignment horizontal="left"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4" fillId="5" borderId="15" xfId="2" applyFill="1" applyBorder="1"/>
    <xf numFmtId="0" fontId="4" fillId="5" borderId="0" xfId="2" applyFill="1" applyBorder="1"/>
    <xf numFmtId="0" fontId="12" fillId="5" borderId="14" xfId="2" applyFont="1" applyFill="1" applyBorder="1"/>
    <xf numFmtId="0" fontId="4" fillId="5" borderId="13" xfId="2" applyFill="1" applyBorder="1"/>
    <xf numFmtId="0" fontId="4" fillId="5" borderId="12" xfId="2" applyFill="1" applyBorder="1"/>
    <xf numFmtId="0" fontId="4" fillId="5" borderId="11" xfId="2" applyFill="1" applyBorder="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4" xfId="2" applyNumberFormat="1" applyFont="1" applyFill="1" applyBorder="1" applyAlignment="1">
      <alignment vertical="center"/>
    </xf>
    <xf numFmtId="49" fontId="2" fillId="3" borderId="4"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4" xfId="2" applyNumberFormat="1" applyFill="1" applyBorder="1" applyAlignment="1" applyProtection="1">
      <protection locked="0"/>
    </xf>
    <xf numFmtId="49" fontId="4" fillId="2" borderId="4"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4" xfId="2" applyFont="1" applyFill="1" applyBorder="1" applyAlignment="1">
      <alignment horizont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9"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9"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8" fillId="4" borderId="0" xfId="2" applyFont="1" applyFill="1" applyBorder="1" applyAlignment="1">
      <alignment vertical="top" wrapText="1"/>
    </xf>
    <xf numFmtId="0" fontId="8" fillId="4" borderId="14" xfId="2" applyFont="1" applyFill="1" applyBorder="1" applyAlignment="1">
      <alignment vertical="top" wrapText="1"/>
    </xf>
    <xf numFmtId="49" fontId="4" fillId="2" borderId="4" xfId="2" applyNumberFormat="1" applyFont="1" applyFill="1" applyBorder="1" applyAlignment="1" applyProtection="1">
      <alignment horizontal="left" wrapText="1"/>
      <protection locked="0"/>
    </xf>
    <xf numFmtId="0" fontId="4" fillId="2" borderId="0" xfId="2" applyFill="1" applyAlignment="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14" fontId="0" fillId="2" borderId="5" xfId="0" applyNumberFormat="1" applyFill="1" applyBorder="1" applyAlignment="1" applyProtection="1">
      <alignment horizontal="left" wrapText="1"/>
      <protection locked="0"/>
    </xf>
    <xf numFmtId="0" fontId="4" fillId="5" borderId="9" xfId="2" applyFill="1" applyBorder="1"/>
    <xf numFmtId="0" fontId="4" fillId="5" borderId="17" xfId="2" applyFill="1" applyBorder="1"/>
    <xf numFmtId="0" fontId="7" fillId="2" borderId="0" xfId="2" applyFont="1" applyFill="1"/>
    <xf numFmtId="0" fontId="2" fillId="3" borderId="1" xfId="2" applyFont="1" applyFill="1" applyBorder="1" applyAlignment="1">
      <alignment vertical="center"/>
    </xf>
    <xf numFmtId="0" fontId="2" fillId="3" borderId="22" xfId="2" applyFont="1" applyFill="1" applyBorder="1" applyAlignment="1">
      <alignment horizontal="center" vertical="center"/>
    </xf>
    <xf numFmtId="0" fontId="2" fillId="3" borderId="22" xfId="2" applyFont="1" applyFill="1" applyBorder="1" applyAlignment="1">
      <alignment horizontal="center" vertical="center" wrapText="1"/>
    </xf>
    <xf numFmtId="49" fontId="4" fillId="2" borderId="1" xfId="2" applyNumberFormat="1" applyFont="1" applyFill="1" applyBorder="1" applyAlignment="1" applyProtection="1">
      <alignment horizontal="left" vertical="center" wrapText="1"/>
      <protection locked="0"/>
    </xf>
    <xf numFmtId="164" fontId="4" fillId="2" borderId="1" xfId="2" applyNumberFormat="1" applyFill="1" applyBorder="1" applyAlignment="1" applyProtection="1">
      <alignment horizontal="right" vertical="center"/>
      <protection locked="0"/>
    </xf>
    <xf numFmtId="165" fontId="4" fillId="2" borderId="1" xfId="2" applyNumberFormat="1" applyFill="1" applyBorder="1" applyAlignment="1" applyProtection="1">
      <alignment horizontal="right" vertical="center"/>
      <protection locked="0"/>
    </xf>
    <xf numFmtId="0" fontId="4" fillId="2" borderId="1" xfId="2" applyNumberFormat="1" applyFill="1" applyBorder="1" applyAlignment="1" applyProtection="1">
      <alignment horizontal="right" vertical="center"/>
      <protection locked="0"/>
    </xf>
    <xf numFmtId="164" fontId="4" fillId="2" borderId="1" xfId="2" applyNumberFormat="1" applyFill="1" applyBorder="1" applyAlignment="1" applyProtection="1">
      <alignment horizontal="right" vertical="center"/>
    </xf>
    <xf numFmtId="1" fontId="4" fillId="2" borderId="1" xfId="2" applyNumberFormat="1" applyFill="1" applyBorder="1" applyAlignment="1" applyProtection="1">
      <alignment horizontal="right" vertical="center"/>
      <protection locked="0"/>
    </xf>
    <xf numFmtId="9" fontId="4" fillId="2" borderId="1" xfId="2" applyNumberFormat="1" applyFill="1" applyBorder="1" applyAlignment="1" applyProtection="1">
      <alignment horizontal="right" vertical="center"/>
      <protection locked="0"/>
    </xf>
    <xf numFmtId="164" fontId="4" fillId="2" borderId="1" xfId="2" applyNumberFormat="1" applyFill="1" applyBorder="1" applyAlignment="1">
      <alignment horizontal="right" vertical="center"/>
    </xf>
    <xf numFmtId="49" fontId="4" fillId="2" borderId="1" xfId="2" applyNumberFormat="1" applyFill="1" applyBorder="1" applyAlignment="1" applyProtection="1">
      <alignment horizontal="left" vertical="center" wrapText="1"/>
      <protection locked="0"/>
    </xf>
    <xf numFmtId="49" fontId="2" fillId="2" borderId="1" xfId="2" applyNumberFormat="1" applyFont="1" applyFill="1" applyBorder="1" applyAlignment="1" applyProtection="1">
      <alignment horizontal="left" vertical="center" wrapText="1"/>
      <protection locked="0"/>
    </xf>
    <xf numFmtId="164" fontId="2" fillId="2" borderId="1" xfId="2" applyNumberFormat="1" applyFont="1" applyFill="1" applyBorder="1" applyAlignment="1" applyProtection="1">
      <alignment horizontal="right" vertical="center"/>
      <protection locked="0"/>
    </xf>
    <xf numFmtId="165" fontId="2" fillId="2" borderId="1" xfId="2" applyNumberFormat="1" applyFont="1" applyFill="1" applyBorder="1" applyAlignment="1" applyProtection="1">
      <alignment horizontal="right" vertical="center"/>
      <protection locked="0"/>
    </xf>
    <xf numFmtId="49" fontId="2" fillId="2" borderId="22" xfId="2" applyNumberFormat="1" applyFont="1" applyFill="1" applyBorder="1" applyAlignment="1" applyProtection="1">
      <alignment horizontal="left" vertical="center" wrapText="1"/>
      <protection locked="0"/>
    </xf>
    <xf numFmtId="164" fontId="2" fillId="2" borderId="22" xfId="2" applyNumberFormat="1" applyFont="1" applyFill="1" applyBorder="1" applyAlignment="1" applyProtection="1">
      <alignment horizontal="right" vertical="center"/>
      <protection locked="0"/>
    </xf>
    <xf numFmtId="165" fontId="2" fillId="2" borderId="22" xfId="2" applyNumberFormat="1" applyFont="1" applyFill="1" applyBorder="1" applyAlignment="1" applyProtection="1">
      <alignment horizontal="right" vertical="center"/>
      <protection locked="0"/>
    </xf>
    <xf numFmtId="0" fontId="4" fillId="2" borderId="22" xfId="2" applyNumberFormat="1" applyFill="1" applyBorder="1" applyAlignment="1" applyProtection="1">
      <alignment horizontal="right" vertical="center"/>
      <protection locked="0"/>
    </xf>
    <xf numFmtId="1" fontId="4" fillId="2" borderId="22" xfId="2" applyNumberFormat="1" applyFill="1" applyBorder="1" applyAlignment="1" applyProtection="1">
      <alignment horizontal="right" vertical="center"/>
      <protection locked="0"/>
    </xf>
    <xf numFmtId="164" fontId="2" fillId="2" borderId="1" xfId="2" applyNumberFormat="1" applyFont="1" applyFill="1" applyBorder="1" applyAlignment="1">
      <alignment horizontal="right" vertical="center"/>
    </xf>
    <xf numFmtId="0" fontId="8" fillId="5" borderId="14" xfId="2" quotePrefix="1" applyFont="1" applyFill="1" applyBorder="1"/>
    <xf numFmtId="0" fontId="4" fillId="5" borderId="16" xfId="2" applyFill="1" applyBorder="1"/>
    <xf numFmtId="49" fontId="4" fillId="2" borderId="3" xfId="2" applyNumberFormat="1" applyFont="1" applyFill="1" applyBorder="1" applyAlignment="1" applyProtection="1">
      <alignment horizontal="left" vertical="center" wrapText="1"/>
      <protection locked="0"/>
    </xf>
    <xf numFmtId="164" fontId="4" fillId="2" borderId="4" xfId="2" applyNumberFormat="1" applyFill="1" applyBorder="1" applyAlignment="1" applyProtection="1">
      <alignment horizontal="right" vertical="center"/>
      <protection locked="0"/>
    </xf>
    <xf numFmtId="49" fontId="4" fillId="2" borderId="3" xfId="2" applyNumberFormat="1" applyFill="1" applyBorder="1" applyAlignment="1" applyProtection="1">
      <alignment horizontal="left" vertical="center" wrapText="1"/>
      <protection locked="0"/>
    </xf>
    <xf numFmtId="164" fontId="2" fillId="2" borderId="4" xfId="2" applyNumberFormat="1" applyFont="1" applyFill="1" applyBorder="1" applyAlignment="1">
      <alignment horizontal="right" vertical="center"/>
    </xf>
    <xf numFmtId="0" fontId="12" fillId="2" borderId="0" xfId="2" applyFont="1" applyFill="1"/>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1"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4" fillId="2" borderId="0" xfId="0" applyFont="1" applyFill="1" applyAlignment="1">
      <alignment horizontal="left" wrapText="1"/>
    </xf>
    <xf numFmtId="0" fontId="0" fillId="2" borderId="0" xfId="0" applyFill="1" applyAlignment="1">
      <alignment horizontal="left"/>
    </xf>
    <xf numFmtId="0" fontId="20" fillId="2" borderId="0" xfId="0" applyFont="1" applyFill="1" applyAlignment="1" applyProtection="1">
      <alignment horizontal="center"/>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4" fillId="2" borderId="4"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4" fillId="2" borderId="0" xfId="2" applyFill="1" applyAlignment="1">
      <alignment horizontal="left"/>
    </xf>
    <xf numFmtId="0" fontId="8"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quotePrefix="1" applyFont="1" applyFill="1" applyBorder="1" applyAlignment="1">
      <alignment horizontal="left" vertical="top" wrapText="1"/>
    </xf>
    <xf numFmtId="0" fontId="13" fillId="5" borderId="14" xfId="0" applyFont="1" applyFill="1" applyBorder="1" applyAlignment="1">
      <alignment horizontal="left" vertical="top" wrapText="1"/>
    </xf>
    <xf numFmtId="0" fontId="12" fillId="5" borderId="14" xfId="2" applyFont="1" applyFill="1" applyBorder="1" applyAlignment="1">
      <alignment horizontal="left"/>
    </xf>
    <xf numFmtId="0" fontId="12" fillId="5" borderId="0" xfId="2" applyFont="1" applyFill="1" applyBorder="1" applyAlignment="1">
      <alignment horizontal="left"/>
    </xf>
    <xf numFmtId="0" fontId="12" fillId="5" borderId="15" xfId="2" applyFont="1" applyFill="1" applyBorder="1" applyAlignment="1">
      <alignment horizontal="left"/>
    </xf>
    <xf numFmtId="0" fontId="8" fillId="5" borderId="14" xfId="2" applyFont="1" applyFill="1" applyBorder="1" applyAlignment="1">
      <alignment horizontal="left" vertical="center" wrapText="1"/>
    </xf>
    <xf numFmtId="0" fontId="8" fillId="5" borderId="0" xfId="2" applyFont="1" applyFill="1" applyBorder="1" applyAlignment="1">
      <alignment horizontal="left" vertical="center" wrapText="1"/>
    </xf>
    <xf numFmtId="0" fontId="8" fillId="5" borderId="15" xfId="2" applyFont="1" applyFill="1" applyBorder="1" applyAlignment="1">
      <alignment horizontal="left" vertical="center" wrapText="1"/>
    </xf>
    <xf numFmtId="0" fontId="2" fillId="3" borderId="4" xfId="2" applyFont="1" applyFill="1" applyBorder="1" applyAlignment="1">
      <alignment horizontal="right" vertical="center"/>
    </xf>
    <xf numFmtId="0" fontId="2" fillId="3" borderId="2" xfId="2" applyFont="1" applyFill="1" applyBorder="1" applyAlignment="1">
      <alignment horizontal="right" vertical="center"/>
    </xf>
    <xf numFmtId="0" fontId="2" fillId="3" borderId="3" xfId="2" applyFont="1" applyFill="1" applyBorder="1" applyAlignment="1">
      <alignment horizontal="right" vertical="center"/>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7-10-16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Übersicht"/>
      <sheetName val="Sachaufwendungen"/>
      <sheetName val="Investitionen"/>
      <sheetName val="Baukosten"/>
      <sheetName val="Personalaufwendungen"/>
      <sheetName val="Sachleistungen"/>
      <sheetName val="Grunderwerb"/>
      <sheetName val="Sonstige"/>
      <sheetName val="Gesamtübersicht"/>
      <sheetName val="Tabelle2"/>
    </sheetNames>
    <sheetDataSet>
      <sheetData sheetId="0">
        <row r="7">
          <cell r="A7" t="str">
            <v>Antragsteller</v>
          </cell>
        </row>
      </sheetData>
      <sheetData sheetId="1"/>
      <sheetData sheetId="2"/>
      <sheetData sheetId="3"/>
      <sheetData sheetId="4"/>
      <sheetData sheetId="5"/>
      <sheetData sheetId="6"/>
      <sheetData sheetId="7"/>
      <sheetData sheetId="8"/>
      <sheetData sheetId="9"/>
      <sheetData sheetId="10">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5" customFormat="1" ht="23.25" x14ac:dyDescent="0.2">
      <c r="A1" s="175" t="s">
        <v>24</v>
      </c>
      <c r="B1" s="175"/>
      <c r="C1" s="175"/>
      <c r="D1" s="175"/>
      <c r="E1" s="175"/>
      <c r="F1" s="175"/>
      <c r="G1" s="175"/>
      <c r="H1" s="175"/>
      <c r="I1" s="175"/>
    </row>
    <row r="2" spans="1:10" s="25" customFormat="1" ht="15" customHeight="1" x14ac:dyDescent="0.35">
      <c r="A2" s="85"/>
      <c r="B2" s="85"/>
      <c r="C2" s="85"/>
      <c r="D2" s="85"/>
      <c r="E2" s="85"/>
      <c r="F2" s="85"/>
    </row>
    <row r="3" spans="1:10" ht="18" x14ac:dyDescent="0.25">
      <c r="A3" s="176" t="s">
        <v>28</v>
      </c>
      <c r="B3" s="176"/>
      <c r="C3" s="176"/>
      <c r="D3" s="176"/>
      <c r="E3" s="176"/>
      <c r="F3" s="176"/>
      <c r="G3" s="176"/>
      <c r="H3" s="176"/>
      <c r="I3" s="176"/>
    </row>
    <row r="4" spans="1:10" ht="18.75" customHeight="1" x14ac:dyDescent="0.25">
      <c r="A4" s="177" t="s">
        <v>75</v>
      </c>
      <c r="B4" s="177"/>
      <c r="C4" s="177"/>
      <c r="D4" s="177"/>
      <c r="E4" s="177"/>
      <c r="F4" s="177"/>
      <c r="G4" s="177"/>
      <c r="H4" s="177"/>
      <c r="I4" s="177"/>
    </row>
    <row r="5" spans="1:10" s="24" customFormat="1" ht="18.75" customHeight="1" x14ac:dyDescent="0.25">
      <c r="A5" s="180" t="s">
        <v>76</v>
      </c>
      <c r="B5" s="180"/>
      <c r="C5" s="180"/>
      <c r="D5" s="180"/>
      <c r="E5" s="180"/>
      <c r="F5" s="180"/>
      <c r="G5" s="180"/>
      <c r="H5" s="180"/>
      <c r="I5" s="180"/>
    </row>
    <row r="7" spans="1:10" x14ac:dyDescent="0.2">
      <c r="A7" s="24"/>
      <c r="B7" s="24"/>
    </row>
    <row r="8" spans="1:10" x14ac:dyDescent="0.2">
      <c r="A8" s="179" t="s">
        <v>0</v>
      </c>
      <c r="B8" s="179"/>
      <c r="C8" s="181"/>
      <c r="D8" s="182"/>
      <c r="E8" s="182"/>
      <c r="F8" s="44"/>
    </row>
    <row r="9" spans="1:10" ht="5.25" customHeight="1" x14ac:dyDescent="0.2">
      <c r="F9" s="11"/>
    </row>
    <row r="10" spans="1:10" x14ac:dyDescent="0.2">
      <c r="A10" s="179" t="s">
        <v>1</v>
      </c>
      <c r="B10" s="179"/>
      <c r="C10" s="181"/>
      <c r="D10" s="182"/>
      <c r="E10" s="182"/>
      <c r="F10" s="44"/>
    </row>
    <row r="11" spans="1:10" ht="5.25" customHeight="1" x14ac:dyDescent="0.2">
      <c r="C11" s="132"/>
      <c r="D11" s="133"/>
      <c r="E11" s="133"/>
      <c r="F11" s="44"/>
    </row>
    <row r="12" spans="1:10" ht="12.75" customHeight="1" x14ac:dyDescent="0.2">
      <c r="A12" s="178" t="s">
        <v>41</v>
      </c>
      <c r="B12" s="178"/>
      <c r="C12" s="134"/>
      <c r="D12" s="84"/>
      <c r="E12" s="84"/>
      <c r="F12" s="84"/>
    </row>
    <row r="13" spans="1:10" ht="5.25" customHeight="1" x14ac:dyDescent="0.2">
      <c r="A13" s="86"/>
      <c r="B13" s="86"/>
      <c r="C13" s="118"/>
      <c r="D13" s="84"/>
      <c r="E13" s="84"/>
      <c r="F13" s="84"/>
    </row>
    <row r="15" spans="1:10" s="92" customFormat="1" ht="5.25" customHeight="1" x14ac:dyDescent="0.25">
      <c r="A15" s="87"/>
      <c r="B15" s="88"/>
      <c r="C15" s="88"/>
      <c r="D15" s="88"/>
      <c r="E15" s="88"/>
      <c r="F15" s="88"/>
      <c r="G15" s="88"/>
      <c r="H15" s="89"/>
      <c r="I15" s="90"/>
      <c r="J15" s="91"/>
    </row>
    <row r="16" spans="1:10" s="97" customFormat="1" ht="15.75" x14ac:dyDescent="0.2">
      <c r="A16" s="171" t="s">
        <v>50</v>
      </c>
      <c r="B16" s="172"/>
      <c r="C16" s="172"/>
      <c r="D16" s="172"/>
      <c r="E16" s="119"/>
      <c r="F16" s="120"/>
      <c r="G16" s="120"/>
      <c r="H16" s="120"/>
      <c r="I16" s="121"/>
      <c r="J16" s="96"/>
    </row>
    <row r="17" spans="1:10" s="97" customFormat="1" ht="5.25" customHeight="1" x14ac:dyDescent="0.2">
      <c r="A17" s="105"/>
      <c r="B17" s="116"/>
      <c r="C17" s="116"/>
      <c r="D17" s="107"/>
      <c r="E17" s="107"/>
      <c r="F17" s="96"/>
      <c r="G17" s="96"/>
      <c r="H17" s="96"/>
      <c r="I17" s="108"/>
      <c r="J17" s="96"/>
    </row>
    <row r="18" spans="1:10" s="97" customFormat="1" ht="14.25" customHeight="1" x14ac:dyDescent="0.2">
      <c r="A18" s="115" t="s">
        <v>42</v>
      </c>
      <c r="B18" s="166" t="s">
        <v>51</v>
      </c>
      <c r="C18" s="166"/>
      <c r="D18" s="166"/>
      <c r="E18" s="166"/>
      <c r="F18" s="166"/>
      <c r="G18" s="166"/>
      <c r="H18" s="166"/>
      <c r="I18" s="167"/>
      <c r="J18" s="104"/>
    </row>
    <row r="19" spans="1:10" s="97" customFormat="1" ht="5.25" customHeight="1" x14ac:dyDescent="0.2">
      <c r="A19" s="105"/>
      <c r="B19" s="116"/>
      <c r="C19" s="106"/>
      <c r="D19" s="107"/>
      <c r="E19" s="107"/>
      <c r="F19" s="96"/>
      <c r="G19" s="96"/>
      <c r="H19" s="96"/>
      <c r="I19" s="108"/>
      <c r="J19" s="96"/>
    </row>
    <row r="20" spans="1:10" s="97" customFormat="1" ht="28.5" customHeight="1" x14ac:dyDescent="0.2">
      <c r="A20" s="103" t="s">
        <v>42</v>
      </c>
      <c r="B20" s="166" t="s">
        <v>55</v>
      </c>
      <c r="C20" s="166"/>
      <c r="D20" s="166"/>
      <c r="E20" s="166"/>
      <c r="F20" s="166"/>
      <c r="G20" s="166"/>
      <c r="H20" s="166"/>
      <c r="I20" s="167"/>
      <c r="J20" s="104"/>
    </row>
    <row r="21" spans="1:10" s="97" customFormat="1" ht="5.25" customHeight="1" x14ac:dyDescent="0.2">
      <c r="A21" s="105"/>
      <c r="B21" s="116"/>
      <c r="C21" s="106"/>
      <c r="D21" s="107"/>
      <c r="E21" s="107"/>
      <c r="F21" s="96"/>
      <c r="G21" s="96"/>
      <c r="H21" s="96"/>
      <c r="I21" s="108"/>
      <c r="J21" s="96"/>
    </row>
    <row r="22" spans="1:10" s="97" customFormat="1" ht="27.75" customHeight="1" x14ac:dyDescent="0.2">
      <c r="A22" s="103" t="s">
        <v>42</v>
      </c>
      <c r="B22" s="166" t="s">
        <v>52</v>
      </c>
      <c r="C22" s="166"/>
      <c r="D22" s="166"/>
      <c r="E22" s="166"/>
      <c r="F22" s="166"/>
      <c r="G22" s="166"/>
      <c r="H22" s="166"/>
      <c r="I22" s="167"/>
      <c r="J22" s="104"/>
    </row>
    <row r="23" spans="1:10" s="97" customFormat="1" ht="5.25" customHeight="1" x14ac:dyDescent="0.2">
      <c r="A23" s="110"/>
      <c r="B23" s="117"/>
      <c r="C23" s="111"/>
      <c r="D23" s="112"/>
      <c r="E23" s="112"/>
      <c r="F23" s="113"/>
      <c r="G23" s="113"/>
      <c r="H23" s="113"/>
      <c r="I23" s="114"/>
      <c r="J23" s="96"/>
    </row>
    <row r="25" spans="1:10" s="92" customFormat="1" ht="5.25" customHeight="1" x14ac:dyDescent="0.25">
      <c r="A25" s="87"/>
      <c r="B25" s="88"/>
      <c r="C25" s="88"/>
      <c r="D25" s="88"/>
      <c r="E25" s="88"/>
      <c r="F25" s="88"/>
      <c r="G25" s="88"/>
      <c r="H25" s="89"/>
      <c r="I25" s="90"/>
      <c r="J25" s="91"/>
    </row>
    <row r="26" spans="1:10" s="97" customFormat="1" ht="15.75" x14ac:dyDescent="0.2">
      <c r="A26" s="173" t="s">
        <v>49</v>
      </c>
      <c r="B26" s="174"/>
      <c r="C26" s="174"/>
      <c r="D26" s="174"/>
      <c r="E26" s="93"/>
      <c r="F26" s="94"/>
      <c r="G26" s="94"/>
      <c r="H26" s="94"/>
      <c r="I26" s="95"/>
      <c r="J26" s="96"/>
    </row>
    <row r="27" spans="1:10" s="97" customFormat="1" ht="5.25" customHeight="1" x14ac:dyDescent="0.2">
      <c r="A27" s="98"/>
      <c r="B27" s="99"/>
      <c r="C27" s="99"/>
      <c r="D27" s="100"/>
      <c r="E27" s="100"/>
      <c r="F27" s="101"/>
      <c r="G27" s="101"/>
      <c r="H27" s="101"/>
      <c r="I27" s="102"/>
      <c r="J27" s="96"/>
    </row>
    <row r="28" spans="1:10" s="97" customFormat="1" ht="14.25" customHeight="1" x14ac:dyDescent="0.2">
      <c r="A28" s="168" t="s">
        <v>56</v>
      </c>
      <c r="B28" s="169"/>
      <c r="C28" s="169"/>
      <c r="D28" s="169"/>
      <c r="E28" s="169"/>
      <c r="F28" s="169"/>
      <c r="G28" s="169"/>
      <c r="H28" s="169"/>
      <c r="I28" s="170"/>
      <c r="J28" s="96"/>
    </row>
    <row r="29" spans="1:10" s="97" customFormat="1" ht="5.25" customHeight="1" x14ac:dyDescent="0.2">
      <c r="A29" s="105"/>
      <c r="B29" s="116"/>
      <c r="C29" s="116"/>
      <c r="D29" s="107"/>
      <c r="E29" s="107"/>
      <c r="F29" s="96"/>
      <c r="G29" s="96"/>
      <c r="H29" s="96"/>
      <c r="I29" s="108"/>
      <c r="J29" s="96"/>
    </row>
    <row r="30" spans="1:10" s="97" customFormat="1" ht="14.25" customHeight="1" x14ac:dyDescent="0.2">
      <c r="A30" s="115" t="s">
        <v>42</v>
      </c>
      <c r="B30" s="166" t="s">
        <v>80</v>
      </c>
      <c r="C30" s="166"/>
      <c r="D30" s="166"/>
      <c r="E30" s="166"/>
      <c r="F30" s="166"/>
      <c r="G30" s="166"/>
      <c r="H30" s="166"/>
      <c r="I30" s="167"/>
      <c r="J30" s="104"/>
    </row>
    <row r="31" spans="1:10" s="97" customFormat="1" ht="5.25" customHeight="1" x14ac:dyDescent="0.2">
      <c r="A31" s="105"/>
      <c r="B31" s="116"/>
      <c r="C31" s="106"/>
      <c r="D31" s="107"/>
      <c r="E31" s="107"/>
      <c r="F31" s="96"/>
      <c r="G31" s="96"/>
      <c r="H31" s="96"/>
      <c r="I31" s="108"/>
      <c r="J31" s="96"/>
    </row>
    <row r="32" spans="1:10" s="97" customFormat="1" ht="14.25" customHeight="1" x14ac:dyDescent="0.2">
      <c r="A32" s="103" t="s">
        <v>42</v>
      </c>
      <c r="B32" s="166" t="s">
        <v>43</v>
      </c>
      <c r="C32" s="166"/>
      <c r="D32" s="166"/>
      <c r="E32" s="166"/>
      <c r="F32" s="166"/>
      <c r="G32" s="166"/>
      <c r="H32" s="166"/>
      <c r="I32" s="167"/>
      <c r="J32" s="104"/>
    </row>
    <row r="33" spans="1:10" s="97" customFormat="1" ht="5.25" customHeight="1" x14ac:dyDescent="0.2">
      <c r="A33" s="105"/>
      <c r="B33" s="116"/>
      <c r="C33" s="106"/>
      <c r="D33" s="107"/>
      <c r="E33" s="107"/>
      <c r="F33" s="96"/>
      <c r="G33" s="96"/>
      <c r="H33" s="96"/>
      <c r="I33" s="108"/>
      <c r="J33" s="96"/>
    </row>
    <row r="34" spans="1:10" s="97" customFormat="1" ht="14.25" customHeight="1" x14ac:dyDescent="0.2">
      <c r="A34" s="103" t="s">
        <v>42</v>
      </c>
      <c r="B34" s="166" t="s">
        <v>44</v>
      </c>
      <c r="C34" s="166"/>
      <c r="D34" s="166"/>
      <c r="E34" s="166"/>
      <c r="F34" s="166"/>
      <c r="G34" s="166"/>
      <c r="H34" s="166"/>
      <c r="I34" s="167"/>
      <c r="J34" s="104"/>
    </row>
    <row r="35" spans="1:10" s="97" customFormat="1" ht="5.25" customHeight="1" x14ac:dyDescent="0.2">
      <c r="A35" s="105"/>
      <c r="B35" s="116"/>
      <c r="C35" s="106"/>
      <c r="D35" s="107"/>
      <c r="E35" s="107"/>
      <c r="F35" s="96"/>
      <c r="G35" s="96"/>
      <c r="H35" s="96"/>
      <c r="I35" s="108"/>
      <c r="J35" s="96"/>
    </row>
    <row r="36" spans="1:10" s="97" customFormat="1" ht="14.25" customHeight="1" x14ac:dyDescent="0.2">
      <c r="A36" s="103" t="s">
        <v>42</v>
      </c>
      <c r="B36" s="166" t="s">
        <v>45</v>
      </c>
      <c r="C36" s="166"/>
      <c r="D36" s="166"/>
      <c r="E36" s="166"/>
      <c r="F36" s="166"/>
      <c r="G36" s="166"/>
      <c r="H36" s="166"/>
      <c r="I36" s="167"/>
      <c r="J36" s="104"/>
    </row>
    <row r="37" spans="1:10" s="97" customFormat="1" ht="5.25" customHeight="1" x14ac:dyDescent="0.2">
      <c r="A37" s="105"/>
      <c r="B37" s="116"/>
      <c r="C37" s="106"/>
      <c r="D37" s="107"/>
      <c r="E37" s="107"/>
      <c r="F37" s="96"/>
      <c r="G37" s="96"/>
      <c r="H37" s="96"/>
      <c r="I37" s="108"/>
      <c r="J37" s="96"/>
    </row>
    <row r="38" spans="1:10" s="97" customFormat="1" ht="14.25" customHeight="1" x14ac:dyDescent="0.2">
      <c r="A38" s="103" t="s">
        <v>42</v>
      </c>
      <c r="B38" s="166" t="s">
        <v>46</v>
      </c>
      <c r="C38" s="166"/>
      <c r="D38" s="166"/>
      <c r="E38" s="166"/>
      <c r="F38" s="166"/>
      <c r="G38" s="166"/>
      <c r="H38" s="166"/>
      <c r="I38" s="167"/>
      <c r="J38" s="104"/>
    </row>
    <row r="39" spans="1:10" s="97" customFormat="1" ht="5.25" customHeight="1" x14ac:dyDescent="0.2">
      <c r="A39" s="105"/>
      <c r="B39" s="116"/>
      <c r="C39" s="106"/>
      <c r="D39" s="107"/>
      <c r="E39" s="107"/>
      <c r="F39" s="96"/>
      <c r="G39" s="96"/>
      <c r="H39" s="96"/>
      <c r="I39" s="108"/>
      <c r="J39" s="96"/>
    </row>
    <row r="40" spans="1:10" s="97" customFormat="1" ht="14.25" customHeight="1" x14ac:dyDescent="0.2">
      <c r="A40" s="103" t="s">
        <v>42</v>
      </c>
      <c r="B40" s="166" t="s">
        <v>47</v>
      </c>
      <c r="C40" s="166"/>
      <c r="D40" s="166"/>
      <c r="E40" s="166"/>
      <c r="F40" s="166"/>
      <c r="G40" s="166"/>
      <c r="H40" s="166"/>
      <c r="I40" s="167"/>
      <c r="J40" s="96"/>
    </row>
    <row r="41" spans="1:10" s="97" customFormat="1" ht="5.25" customHeight="1" x14ac:dyDescent="0.2">
      <c r="A41" s="105"/>
      <c r="B41" s="116"/>
      <c r="C41" s="106"/>
      <c r="D41" s="107"/>
      <c r="E41" s="107"/>
      <c r="F41" s="96"/>
      <c r="G41" s="96"/>
      <c r="H41" s="96"/>
      <c r="I41" s="108"/>
      <c r="J41" s="96"/>
    </row>
    <row r="42" spans="1:10" s="97" customFormat="1" ht="14.25" customHeight="1" x14ac:dyDescent="0.2">
      <c r="A42" s="103" t="s">
        <v>42</v>
      </c>
      <c r="B42" s="166" t="s">
        <v>48</v>
      </c>
      <c r="C42" s="166"/>
      <c r="D42" s="166"/>
      <c r="E42" s="166"/>
      <c r="F42" s="166"/>
      <c r="G42" s="166"/>
      <c r="H42" s="166"/>
      <c r="I42" s="167"/>
      <c r="J42" s="109"/>
    </row>
    <row r="43" spans="1:10" s="97" customFormat="1" ht="5.25" customHeight="1" x14ac:dyDescent="0.2">
      <c r="A43" s="110"/>
      <c r="B43" s="117"/>
      <c r="C43" s="111"/>
      <c r="D43" s="112"/>
      <c r="E43" s="112"/>
      <c r="F43" s="113"/>
      <c r="G43" s="113"/>
      <c r="H43" s="113"/>
      <c r="I43" s="114"/>
      <c r="J43" s="96"/>
    </row>
  </sheetData>
  <sheetProtection algorithmName="SHA-512" hashValue="kTF7V9V0HPvS97pBlxBfi75HY+WY+ruxXPnto+Tnsf16y/TjE0KuzK6LwzaV/GcM4xtMYwvbu1l560t8Xs3ATg==" saltValue="iLCOIklwLrTqiTDm8OjFGQ==" spinCount="100000" sheet="1" objects="1" scenarios="1" selectLockedCells="1"/>
  <mergeCells count="22">
    <mergeCell ref="A1:I1"/>
    <mergeCell ref="A3:I3"/>
    <mergeCell ref="A4:I4"/>
    <mergeCell ref="B38:I38"/>
    <mergeCell ref="B40:I40"/>
    <mergeCell ref="A12:B12"/>
    <mergeCell ref="A10:B10"/>
    <mergeCell ref="A8:B8"/>
    <mergeCell ref="A5:I5"/>
    <mergeCell ref="C8:E8"/>
    <mergeCell ref="C10:E10"/>
    <mergeCell ref="B42:I42"/>
    <mergeCell ref="A28:I28"/>
    <mergeCell ref="A16:D16"/>
    <mergeCell ref="B18:I18"/>
    <mergeCell ref="B22:I22"/>
    <mergeCell ref="B34:I34"/>
    <mergeCell ref="B36:I36"/>
    <mergeCell ref="B30:I30"/>
    <mergeCell ref="B32:I32"/>
    <mergeCell ref="B20:I20"/>
    <mergeCell ref="A26:D26"/>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30.03.2022&amp;C&amp;8Seite 1 von 8&amp;R&amp;8&amp;A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8"/>
  <sheetViews>
    <sheetView topLeftCell="A9" zoomScaleNormal="100" workbookViewId="0">
      <selection activeCell="A27" sqref="A27:B27"/>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6" ht="18.75" customHeight="1" x14ac:dyDescent="0.25">
      <c r="A1" s="1" t="s">
        <v>53</v>
      </c>
    </row>
    <row r="3" spans="1:6" x14ac:dyDescent="0.2">
      <c r="A3" s="192" t="str">
        <f>IF(Erläuterungen!C8 = "","",CONCATENATE(Erläuterungen!A8,":"," ",Erläuterungen!C8))</f>
        <v/>
      </c>
      <c r="B3" s="192"/>
      <c r="C3" s="192"/>
      <c r="D3" s="192"/>
      <c r="E3" s="192"/>
    </row>
    <row r="4" spans="1:6" ht="5.25" customHeight="1" x14ac:dyDescent="0.2">
      <c r="E4" s="11"/>
    </row>
    <row r="5" spans="1:6" x14ac:dyDescent="0.2">
      <c r="A5" s="192" t="str">
        <f>IF(Erläuterungen!C10 = "","",CONCATENATE(Erläuterungen!A10,":"," ",Erläuterungen!C10))</f>
        <v/>
      </c>
      <c r="B5" s="192"/>
      <c r="C5" s="192"/>
      <c r="D5" s="192"/>
      <c r="E5" s="192"/>
    </row>
    <row r="8" spans="1:6" x14ac:dyDescent="0.2">
      <c r="A8" s="194">
        <v>1</v>
      </c>
      <c r="B8" s="195"/>
      <c r="C8" s="196"/>
      <c r="D8" s="40">
        <v>2</v>
      </c>
      <c r="E8" s="15">
        <v>3</v>
      </c>
    </row>
    <row r="9" spans="1:6" s="12" customFormat="1" ht="21.75" customHeight="1" x14ac:dyDescent="0.2">
      <c r="A9" s="197" t="s">
        <v>11</v>
      </c>
      <c r="B9" s="198"/>
      <c r="C9" s="199"/>
      <c r="D9" s="41" t="s">
        <v>26</v>
      </c>
      <c r="E9" s="16" t="s">
        <v>27</v>
      </c>
    </row>
    <row r="10" spans="1:6" s="4" customFormat="1" ht="11.25" x14ac:dyDescent="0.2">
      <c r="A10" s="200"/>
      <c r="B10" s="201"/>
      <c r="C10" s="202"/>
      <c r="D10" s="39" t="s">
        <v>8</v>
      </c>
      <c r="E10" s="20" t="s">
        <v>8</v>
      </c>
    </row>
    <row r="11" spans="1:6" ht="30" customHeight="1" x14ac:dyDescent="0.2">
      <c r="A11" s="185" t="s">
        <v>4</v>
      </c>
      <c r="B11" s="186"/>
      <c r="C11" s="187"/>
      <c r="D11" s="42">
        <f>IF(Sachaufwendungen!B34="",0,Sachaufwendungen!B34)</f>
        <v>0</v>
      </c>
      <c r="E11" s="43">
        <f>IF(Sachaufwendungen!C34="",0,Sachaufwendungen!C34)</f>
        <v>0</v>
      </c>
    </row>
    <row r="12" spans="1:6" s="3" customFormat="1" ht="30" customHeight="1" x14ac:dyDescent="0.2">
      <c r="A12" s="185" t="s">
        <v>5</v>
      </c>
      <c r="B12" s="186"/>
      <c r="C12" s="187"/>
      <c r="D12" s="42">
        <f>IF(Investitionen!B34="",0,Investitionen!B34)</f>
        <v>0</v>
      </c>
      <c r="E12" s="43">
        <f>IF(Investitionen!C34="",0,Investitionen!C34)</f>
        <v>0</v>
      </c>
      <c r="F12" s="45"/>
    </row>
    <row r="13" spans="1:6" s="3" customFormat="1" ht="30" customHeight="1" x14ac:dyDescent="0.2">
      <c r="A13" s="185" t="s">
        <v>12</v>
      </c>
      <c r="B13" s="186"/>
      <c r="C13" s="187"/>
      <c r="D13" s="38">
        <f>IF(Personalaufwendungen!I26="",0,Personalaufwendungen!I26)</f>
        <v>0</v>
      </c>
      <c r="E13" s="124">
        <f>IF(Personalaufwendungen!J26="",0,Personalaufwendungen!J26)</f>
        <v>0</v>
      </c>
    </row>
    <row r="14" spans="1:6" s="3" customFormat="1" ht="30" customHeight="1" x14ac:dyDescent="0.2">
      <c r="A14" s="185" t="s">
        <v>25</v>
      </c>
      <c r="B14" s="186"/>
      <c r="C14" s="187"/>
      <c r="D14" s="38">
        <f>IF(Personalaufwendungen!J28="",0,Personalaufwendungen!J28)</f>
        <v>0</v>
      </c>
      <c r="E14" s="124">
        <f>IF(Personalaufwendungen!J28="",0,Personalaufwendungen!J28)</f>
        <v>0</v>
      </c>
    </row>
    <row r="15" spans="1:6" ht="30" customHeight="1" x14ac:dyDescent="0.2">
      <c r="A15" s="188" t="s">
        <v>77</v>
      </c>
      <c r="B15" s="186"/>
      <c r="C15" s="187"/>
      <c r="D15" s="42">
        <f>IF(Reiseaufwendungen!B34="",0,Reiseaufwendungen!B34)</f>
        <v>0</v>
      </c>
      <c r="E15" s="43">
        <f>IF(Reiseaufwendungen!C34="",0,Reiseaufwendungen!C34)</f>
        <v>0</v>
      </c>
    </row>
    <row r="16" spans="1:6" ht="30" customHeight="1" x14ac:dyDescent="0.2">
      <c r="A16" s="188" t="s">
        <v>60</v>
      </c>
      <c r="B16" s="186"/>
      <c r="C16" s="187"/>
      <c r="D16" s="42">
        <f>IF(Abschreibungen!I34="",0,Abschreibungen!I34)</f>
        <v>0</v>
      </c>
      <c r="E16" s="43">
        <f>IF(Abschreibungen!I34="",0,Abschreibungen!I34)</f>
        <v>0</v>
      </c>
    </row>
    <row r="17" spans="1:7" s="3" customFormat="1" ht="30" customHeight="1" x14ac:dyDescent="0.2">
      <c r="A17" s="188" t="s">
        <v>39</v>
      </c>
      <c r="B17" s="186"/>
      <c r="C17" s="187"/>
      <c r="D17" s="42">
        <f>IF(Sonstige!B34="",0,Sonstige!B34)</f>
        <v>0</v>
      </c>
      <c r="E17" s="43">
        <v>0</v>
      </c>
    </row>
    <row r="18" spans="1:7" ht="30" customHeight="1" x14ac:dyDescent="0.2">
      <c r="A18" s="189" t="s">
        <v>7</v>
      </c>
      <c r="B18" s="190"/>
      <c r="C18" s="191"/>
      <c r="D18" s="13">
        <f>IF(SUM(D11:D17)=0,0,SUM(D11:D17))</f>
        <v>0</v>
      </c>
      <c r="E18" s="14">
        <f>IF(SUM(E11:E17)=0,0,SUM(E11:E17))</f>
        <v>0</v>
      </c>
      <c r="G18" s="24"/>
    </row>
    <row r="19" spans="1:7" ht="17.25" customHeight="1" x14ac:dyDescent="0.2">
      <c r="A19" s="122"/>
      <c r="B19" s="122"/>
      <c r="C19" s="122"/>
      <c r="D19" s="123"/>
      <c r="E19" s="123"/>
    </row>
    <row r="20" spans="1:7" x14ac:dyDescent="0.2">
      <c r="A20" s="178" t="s">
        <v>81</v>
      </c>
      <c r="B20" s="193"/>
      <c r="C20" s="193"/>
      <c r="D20" s="193"/>
      <c r="E20" s="193"/>
    </row>
    <row r="21" spans="1:7" x14ac:dyDescent="0.2">
      <c r="A21" s="193"/>
      <c r="B21" s="193"/>
      <c r="C21" s="193"/>
      <c r="D21" s="193"/>
      <c r="E21" s="193"/>
    </row>
    <row r="22" spans="1:7" ht="7.5" customHeight="1" x14ac:dyDescent="0.2"/>
    <row r="23" spans="1:7" ht="12.75" customHeight="1" x14ac:dyDescent="0.2"/>
    <row r="24" spans="1:7" ht="12.75" customHeight="1" x14ac:dyDescent="0.2"/>
    <row r="25" spans="1:7" x14ac:dyDescent="0.2">
      <c r="A25" s="46"/>
      <c r="B25" s="46"/>
      <c r="C25" s="46"/>
      <c r="D25" s="46"/>
      <c r="E25" s="46"/>
    </row>
    <row r="27" spans="1:7" ht="13.5" thickBot="1" x14ac:dyDescent="0.25">
      <c r="A27" s="184"/>
      <c r="B27" s="184"/>
      <c r="C27" s="44"/>
      <c r="D27" s="184"/>
      <c r="E27" s="184"/>
      <c r="F27" s="3"/>
      <c r="G27" s="3"/>
    </row>
    <row r="28" spans="1:7" x14ac:dyDescent="0.2">
      <c r="A28" s="183" t="s">
        <v>2</v>
      </c>
      <c r="B28" s="183"/>
      <c r="D28" s="183" t="s">
        <v>3</v>
      </c>
      <c r="E28" s="183"/>
    </row>
  </sheetData>
  <sheetProtection algorithmName="SHA-512" hashValue="anCaZlARtxcJlEz/dTlTaslBuujFRRMADuNyFToqDwcdgY61ZuZYvPy5HGF7roU3XNUoWs7PEsX+kwORJqkTPA==" saltValue="/OIv6FQmoLQAfViqFKmVOg==" spinCount="100000" sheet="1" objects="1" scenarios="1" selectLockedCells="1"/>
  <mergeCells count="18">
    <mergeCell ref="A3:E3"/>
    <mergeCell ref="A20:E21"/>
    <mergeCell ref="A8:C8"/>
    <mergeCell ref="A9:C9"/>
    <mergeCell ref="A10:C10"/>
    <mergeCell ref="A11:C11"/>
    <mergeCell ref="A12:C12"/>
    <mergeCell ref="A13:C13"/>
    <mergeCell ref="A5:E5"/>
    <mergeCell ref="A16:C16"/>
    <mergeCell ref="D28:E28"/>
    <mergeCell ref="A28:B28"/>
    <mergeCell ref="A27:B27"/>
    <mergeCell ref="D27:E27"/>
    <mergeCell ref="A14:C14"/>
    <mergeCell ref="A15:C15"/>
    <mergeCell ref="A18:C18"/>
    <mergeCell ref="A17:C17"/>
  </mergeCells>
  <phoneticPr fontId="3" type="noConversion"/>
  <conditionalFormatting sqref="A19:E19">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9" orientation="landscape" r:id="rId1"/>
  <headerFooter alignWithMargins="0">
    <oddFooter>&amp;L&amp;8Stand: 30.03.2022&amp;C&amp;8Seite 2 von 8&amp;R&amp;8&amp;A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topLeftCell="A12" zoomScaleNormal="100" workbookViewId="0">
      <selection activeCell="A12" sqref="A12"/>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92" t="str">
        <f>IF(Erläuterungen!C8 = "","",CONCATENATE(Erläuterungen!A8,":"," ",Erläuterungen!C8))</f>
        <v/>
      </c>
      <c r="B3" s="192"/>
      <c r="C3" s="192"/>
    </row>
    <row r="4" spans="1:3" ht="5.25" customHeight="1" x14ac:dyDescent="0.2">
      <c r="C4" s="3"/>
    </row>
    <row r="5" spans="1:3" x14ac:dyDescent="0.2">
      <c r="A5" s="192" t="str">
        <f>IF(Erläuterungen!C10 = "","",CONCATENATE(Erläuterungen!A10,":"," ",Erläuterungen!C10))</f>
        <v/>
      </c>
      <c r="B5" s="192"/>
      <c r="C5" s="192"/>
    </row>
    <row r="8" spans="1:3" x14ac:dyDescent="0.2">
      <c r="A8" s="15">
        <v>1</v>
      </c>
      <c r="B8" s="17">
        <v>2</v>
      </c>
      <c r="C8" s="15">
        <v>3</v>
      </c>
    </row>
    <row r="9" spans="1:3" s="12" customFormat="1" ht="21.75" customHeight="1" x14ac:dyDescent="0.2">
      <c r="A9" s="16" t="s">
        <v>10</v>
      </c>
      <c r="B9" s="18" t="s">
        <v>26</v>
      </c>
      <c r="C9" s="16" t="s">
        <v>27</v>
      </c>
    </row>
    <row r="10" spans="1:3" x14ac:dyDescent="0.2">
      <c r="A10" s="20" t="s">
        <v>9</v>
      </c>
      <c r="B10" s="19" t="s">
        <v>9</v>
      </c>
      <c r="C10" s="20" t="s">
        <v>9</v>
      </c>
    </row>
    <row r="11" spans="1:3" x14ac:dyDescent="0.2">
      <c r="A11" s="62"/>
      <c r="B11" s="59"/>
      <c r="C11" s="60"/>
    </row>
    <row r="12" spans="1:3" x14ac:dyDescent="0.2">
      <c r="A12" s="63"/>
      <c r="B12" s="59"/>
      <c r="C12" s="60"/>
    </row>
    <row r="13" spans="1:3" x14ac:dyDescent="0.2">
      <c r="A13" s="63"/>
      <c r="B13" s="59"/>
      <c r="C13" s="60"/>
    </row>
    <row r="14" spans="1:3" x14ac:dyDescent="0.2">
      <c r="A14" s="63"/>
      <c r="B14" s="59"/>
      <c r="C14" s="60"/>
    </row>
    <row r="15" spans="1:3" x14ac:dyDescent="0.2">
      <c r="A15" s="63"/>
      <c r="B15" s="59"/>
      <c r="C15" s="60"/>
    </row>
    <row r="16" spans="1:3" x14ac:dyDescent="0.2">
      <c r="A16" s="63"/>
      <c r="B16" s="59"/>
      <c r="C16" s="60"/>
    </row>
    <row r="17" spans="1:3" x14ac:dyDescent="0.2">
      <c r="A17" s="63"/>
      <c r="B17" s="59"/>
      <c r="C17" s="60"/>
    </row>
    <row r="18" spans="1:3" x14ac:dyDescent="0.2">
      <c r="A18" s="63"/>
      <c r="B18" s="59"/>
      <c r="C18" s="60"/>
    </row>
    <row r="19" spans="1:3" x14ac:dyDescent="0.2">
      <c r="A19" s="63"/>
      <c r="B19" s="59"/>
      <c r="C19" s="60"/>
    </row>
    <row r="20" spans="1:3" x14ac:dyDescent="0.2">
      <c r="A20" s="63"/>
      <c r="B20" s="59"/>
      <c r="C20" s="60"/>
    </row>
    <row r="21" spans="1:3" x14ac:dyDescent="0.2">
      <c r="A21" s="63"/>
      <c r="B21" s="59"/>
      <c r="C21" s="60"/>
    </row>
    <row r="22" spans="1:3" x14ac:dyDescent="0.2">
      <c r="A22" s="63"/>
      <c r="B22" s="59"/>
      <c r="C22" s="60"/>
    </row>
    <row r="23" spans="1:3" x14ac:dyDescent="0.2">
      <c r="A23" s="63"/>
      <c r="B23" s="59"/>
      <c r="C23" s="60"/>
    </row>
    <row r="24" spans="1:3" x14ac:dyDescent="0.2">
      <c r="A24" s="63"/>
      <c r="B24" s="59"/>
      <c r="C24" s="60"/>
    </row>
    <row r="25" spans="1:3" x14ac:dyDescent="0.2">
      <c r="A25" s="63"/>
      <c r="B25" s="59"/>
      <c r="C25" s="60"/>
    </row>
    <row r="26" spans="1:3" x14ac:dyDescent="0.2">
      <c r="A26" s="63"/>
      <c r="B26" s="59"/>
      <c r="C26" s="60"/>
    </row>
    <row r="27" spans="1:3" x14ac:dyDescent="0.2">
      <c r="A27" s="63"/>
      <c r="B27" s="59"/>
      <c r="C27" s="60"/>
    </row>
    <row r="28" spans="1:3" x14ac:dyDescent="0.2">
      <c r="A28" s="63"/>
      <c r="B28" s="59"/>
      <c r="C28" s="60"/>
    </row>
    <row r="29" spans="1:3" x14ac:dyDescent="0.2">
      <c r="A29" s="63"/>
      <c r="B29" s="59"/>
      <c r="C29" s="60"/>
    </row>
    <row r="30" spans="1:3" x14ac:dyDescent="0.2">
      <c r="A30" s="63"/>
      <c r="B30" s="59"/>
      <c r="C30" s="60"/>
    </row>
    <row r="31" spans="1:3" x14ac:dyDescent="0.2">
      <c r="A31" s="63"/>
      <c r="B31" s="59"/>
      <c r="C31" s="60"/>
    </row>
    <row r="32" spans="1:3" x14ac:dyDescent="0.2">
      <c r="A32" s="63"/>
      <c r="B32" s="59"/>
      <c r="C32" s="60"/>
    </row>
    <row r="33" spans="1:3" x14ac:dyDescent="0.2">
      <c r="A33" s="63"/>
      <c r="B33" s="59"/>
      <c r="C33" s="60"/>
    </row>
    <row r="34" spans="1:3" s="12" customFormat="1" ht="21" customHeight="1" x14ac:dyDescent="0.2">
      <c r="A34" s="125" t="s">
        <v>6</v>
      </c>
      <c r="B34" s="13" t="str">
        <f>IF(SUM(B11:B33)=0,"",SUM(B11:B33))</f>
        <v/>
      </c>
      <c r="C34" s="14" t="str">
        <f>IF(SUM(C11:C33)=0,"",SUM(C11:C33))</f>
        <v/>
      </c>
    </row>
  </sheetData>
  <sheetProtection algorithmName="SHA-512" hashValue="Z7ddk/g+naBTqQAtbK46UlMLLS7FQFKN/iXZ8qIqJ5Cx3r0aHAlM/JupEDXVeSswJkIn17/XPhHZH651m1SnRg==" saltValue="9BSNDP5A4q/tcXOYRzN7pw==" spinCount="100000"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30.03.2022&amp;C&amp;8Seite 3 von 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10" zoomScaleNormal="100" workbookViewId="0">
      <selection activeCell="C11" sqref="C11"/>
    </sheetView>
  </sheetViews>
  <sheetFormatPr baseColWidth="10" defaultRowHeight="12.75" x14ac:dyDescent="0.2"/>
  <cols>
    <col min="1" max="1" width="43.140625" style="64" customWidth="1"/>
    <col min="2" max="3" width="31.42578125" style="64" customWidth="1"/>
    <col min="4" max="16384" width="11.42578125" style="64"/>
  </cols>
  <sheetData>
    <row r="1" spans="1:3" ht="18.75" customHeight="1" x14ac:dyDescent="0.25">
      <c r="A1" s="83" t="s">
        <v>54</v>
      </c>
    </row>
    <row r="3" spans="1:3" x14ac:dyDescent="0.2">
      <c r="A3" s="203" t="str">
        <f>IF(Erläuterungen!C8 = "","",CONCATENATE(Erläuterungen!A8,":"," ",Erläuterungen!C8))</f>
        <v/>
      </c>
      <c r="B3" s="203"/>
      <c r="C3" s="203"/>
    </row>
    <row r="4" spans="1:3" ht="5.25" customHeight="1" x14ac:dyDescent="0.2">
      <c r="A4" s="131"/>
      <c r="B4" s="131"/>
      <c r="C4" s="131"/>
    </row>
    <row r="5" spans="1:3" x14ac:dyDescent="0.2">
      <c r="A5" s="203" t="str">
        <f>IF(Erläuterungen!C10 = "","",CONCATENATE(Erläuterungen!A10,":"," ",Erläuterungen!C10))</f>
        <v/>
      </c>
      <c r="B5" s="203"/>
      <c r="C5" s="203"/>
    </row>
    <row r="8" spans="1:3" x14ac:dyDescent="0.2">
      <c r="A8" s="79">
        <v>1</v>
      </c>
      <c r="B8" s="79">
        <v>2</v>
      </c>
      <c r="C8" s="78">
        <v>3</v>
      </c>
    </row>
    <row r="9" spans="1:3" s="71" customFormat="1" ht="21.75" customHeight="1" x14ac:dyDescent="0.2">
      <c r="A9" s="81" t="s">
        <v>10</v>
      </c>
      <c r="B9" s="81" t="s">
        <v>26</v>
      </c>
      <c r="C9" s="80" t="s">
        <v>27</v>
      </c>
    </row>
    <row r="10" spans="1:3" x14ac:dyDescent="0.2">
      <c r="A10" s="79" t="s">
        <v>9</v>
      </c>
      <c r="B10" s="79" t="s">
        <v>9</v>
      </c>
      <c r="C10" s="78" t="s">
        <v>9</v>
      </c>
    </row>
    <row r="11" spans="1:3" x14ac:dyDescent="0.2">
      <c r="A11" s="130"/>
      <c r="B11" s="76"/>
      <c r="C11" s="75"/>
    </row>
    <row r="12" spans="1:3" x14ac:dyDescent="0.2">
      <c r="A12" s="77"/>
      <c r="B12" s="76"/>
      <c r="C12" s="75"/>
    </row>
    <row r="13" spans="1:3" x14ac:dyDescent="0.2">
      <c r="A13" s="77"/>
      <c r="B13" s="76"/>
      <c r="C13" s="75"/>
    </row>
    <row r="14" spans="1:3" x14ac:dyDescent="0.2">
      <c r="A14" s="77"/>
      <c r="B14" s="76"/>
      <c r="C14" s="75"/>
    </row>
    <row r="15" spans="1:3" x14ac:dyDescent="0.2">
      <c r="A15" s="77"/>
      <c r="B15" s="76"/>
      <c r="C15" s="75"/>
    </row>
    <row r="16" spans="1:3" x14ac:dyDescent="0.2">
      <c r="A16" s="77"/>
      <c r="B16" s="76"/>
      <c r="C16" s="75"/>
    </row>
    <row r="17" spans="1:3" x14ac:dyDescent="0.2">
      <c r="A17" s="77"/>
      <c r="B17" s="76"/>
      <c r="C17" s="75"/>
    </row>
    <row r="18" spans="1:3" x14ac:dyDescent="0.2">
      <c r="A18" s="77"/>
      <c r="B18" s="76"/>
      <c r="C18" s="75"/>
    </row>
    <row r="19" spans="1:3" x14ac:dyDescent="0.2">
      <c r="A19" s="77"/>
      <c r="B19" s="76"/>
      <c r="C19" s="75"/>
    </row>
    <row r="20" spans="1:3" x14ac:dyDescent="0.2">
      <c r="A20" s="77"/>
      <c r="B20" s="76"/>
      <c r="C20" s="75"/>
    </row>
    <row r="21" spans="1:3" x14ac:dyDescent="0.2">
      <c r="A21" s="77"/>
      <c r="B21" s="76"/>
      <c r="C21" s="75"/>
    </row>
    <row r="22" spans="1:3" x14ac:dyDescent="0.2">
      <c r="A22" s="77"/>
      <c r="B22" s="76"/>
      <c r="C22" s="75"/>
    </row>
    <row r="23" spans="1:3" x14ac:dyDescent="0.2">
      <c r="A23" s="77"/>
      <c r="B23" s="76"/>
      <c r="C23" s="75"/>
    </row>
    <row r="24" spans="1:3" x14ac:dyDescent="0.2">
      <c r="A24" s="77"/>
      <c r="B24" s="76"/>
      <c r="C24" s="75"/>
    </row>
    <row r="25" spans="1:3" x14ac:dyDescent="0.2">
      <c r="A25" s="77"/>
      <c r="B25" s="76"/>
      <c r="C25" s="75"/>
    </row>
    <row r="26" spans="1:3" x14ac:dyDescent="0.2">
      <c r="A26" s="77"/>
      <c r="B26" s="76"/>
      <c r="C26" s="75"/>
    </row>
    <row r="27" spans="1:3" x14ac:dyDescent="0.2">
      <c r="A27" s="77"/>
      <c r="B27" s="76"/>
      <c r="C27" s="75"/>
    </row>
    <row r="28" spans="1:3" x14ac:dyDescent="0.2">
      <c r="A28" s="77"/>
      <c r="B28" s="76"/>
      <c r="C28" s="75"/>
    </row>
    <row r="29" spans="1:3" x14ac:dyDescent="0.2">
      <c r="A29" s="77"/>
      <c r="B29" s="76"/>
      <c r="C29" s="75"/>
    </row>
    <row r="30" spans="1:3" x14ac:dyDescent="0.2">
      <c r="A30" s="77"/>
      <c r="B30" s="76"/>
      <c r="C30" s="75"/>
    </row>
    <row r="31" spans="1:3" x14ac:dyDescent="0.2">
      <c r="A31" s="77"/>
      <c r="B31" s="76"/>
      <c r="C31" s="75"/>
    </row>
    <row r="32" spans="1:3" x14ac:dyDescent="0.2">
      <c r="A32" s="77"/>
      <c r="B32" s="76"/>
      <c r="C32" s="75"/>
    </row>
    <row r="33" spans="1:8" x14ac:dyDescent="0.2">
      <c r="A33" s="77"/>
      <c r="B33" s="76"/>
      <c r="C33" s="75"/>
    </row>
    <row r="34" spans="1:8" s="71" customFormat="1" ht="21" customHeight="1" x14ac:dyDescent="0.2">
      <c r="A34" s="74" t="s">
        <v>6</v>
      </c>
      <c r="B34" s="73" t="str">
        <f>IF(SUM(B11:B33)=0,"",SUM(B11:B33))</f>
        <v/>
      </c>
      <c r="C34" s="72" t="str">
        <f>IF(SUM(C11:C33)=0,"",SUM(C11:C33))</f>
        <v/>
      </c>
    </row>
    <row r="35" spans="1:8" x14ac:dyDescent="0.2">
      <c r="D35" s="126"/>
      <c r="E35" s="126"/>
      <c r="F35" s="126"/>
      <c r="G35" s="126"/>
      <c r="H35" s="126"/>
    </row>
    <row r="36" spans="1:8" s="127" customFormat="1" ht="14.25" x14ac:dyDescent="0.2">
      <c r="A36" s="129"/>
      <c r="B36" s="128"/>
      <c r="C36" s="128"/>
      <c r="D36" s="128"/>
      <c r="E36" s="128"/>
      <c r="F36" s="128"/>
      <c r="G36" s="128"/>
      <c r="H36" s="128"/>
    </row>
    <row r="37" spans="1:8" x14ac:dyDescent="0.2">
      <c r="D37" s="126"/>
      <c r="E37" s="126"/>
      <c r="F37" s="126"/>
      <c r="G37" s="126"/>
      <c r="H37" s="126"/>
    </row>
    <row r="38" spans="1:8" x14ac:dyDescent="0.2">
      <c r="D38" s="126"/>
      <c r="E38" s="126"/>
      <c r="F38" s="126"/>
      <c r="G38" s="126"/>
      <c r="H38" s="126"/>
    </row>
  </sheetData>
  <sheetProtection algorithmName="SHA-512" hashValue="uCmqvmtgmAkKDfYQT+WeguEj0AADOa76ZraM/EJbwOVbSop776c9+VYbG+f+QSwSnDFnRL2LgdAOTOVJCYaAZQ==" saltValue="dLzmqVhTLAm/iWKK1XjyXQ==" spinCount="100000"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30.03.2022&amp;C&amp;8Seite 4 von 8&amp;R&amp;8&amp;A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4"/>
  <sheetViews>
    <sheetView zoomScaleNormal="100" workbookViewId="0">
      <selection activeCell="B12" sqref="B12"/>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92" t="str">
        <f>IF(Erläuterungen!C8 = "","",CONCATENATE(Erläuterungen!A8,":"," ",Erläuterungen!C8))</f>
        <v/>
      </c>
      <c r="B3" s="192"/>
      <c r="C3" s="192"/>
    </row>
    <row r="4" spans="1:11" s="2" customFormat="1" ht="5.25" customHeight="1" x14ac:dyDescent="0.2">
      <c r="C4" s="3"/>
    </row>
    <row r="5" spans="1:11" s="2" customFormat="1" ht="12.75" x14ac:dyDescent="0.2">
      <c r="A5" s="192" t="str">
        <f>IF(Erläuterungen!C10 = "","",CONCATENATE(Erläuterungen!A10,":"," ",Erläuterungen!C10))</f>
        <v/>
      </c>
      <c r="B5" s="192"/>
      <c r="C5" s="192"/>
    </row>
    <row r="6" spans="1:11" ht="5.25" customHeight="1" x14ac:dyDescent="0.2"/>
    <row r="8" spans="1:11" s="7" customFormat="1" ht="11.25" x14ac:dyDescent="0.2">
      <c r="A8" s="21">
        <v>1</v>
      </c>
      <c r="B8" s="21">
        <v>2</v>
      </c>
      <c r="C8" s="21">
        <v>3</v>
      </c>
      <c r="D8" s="21">
        <v>4</v>
      </c>
      <c r="E8" s="21">
        <v>5</v>
      </c>
      <c r="F8" s="21">
        <v>6</v>
      </c>
      <c r="G8" s="21">
        <v>7</v>
      </c>
      <c r="H8" s="21">
        <v>8</v>
      </c>
      <c r="I8" s="21">
        <v>9</v>
      </c>
      <c r="J8" s="21">
        <v>10</v>
      </c>
      <c r="K8" s="21">
        <v>11</v>
      </c>
    </row>
    <row r="9" spans="1:11" s="8" customFormat="1" ht="42.75" x14ac:dyDescent="0.2">
      <c r="A9" s="22" t="s">
        <v>13</v>
      </c>
      <c r="B9" s="22" t="s">
        <v>14</v>
      </c>
      <c r="C9" s="22" t="s">
        <v>15</v>
      </c>
      <c r="D9" s="22" t="s">
        <v>16</v>
      </c>
      <c r="E9" s="22" t="s">
        <v>17</v>
      </c>
      <c r="F9" s="22" t="s">
        <v>18</v>
      </c>
      <c r="G9" s="22" t="s">
        <v>19</v>
      </c>
      <c r="H9" s="22" t="s">
        <v>20</v>
      </c>
      <c r="I9" s="22" t="s">
        <v>21</v>
      </c>
      <c r="J9" s="22" t="s">
        <v>22</v>
      </c>
      <c r="K9" s="22" t="s">
        <v>23</v>
      </c>
    </row>
    <row r="10" spans="1:11" s="9" customFormat="1" ht="11.25" x14ac:dyDescent="0.2">
      <c r="A10" s="23" t="s">
        <v>9</v>
      </c>
      <c r="B10" s="23" t="s">
        <v>9</v>
      </c>
      <c r="C10" s="23" t="s">
        <v>9</v>
      </c>
      <c r="D10" s="23" t="s">
        <v>9</v>
      </c>
      <c r="E10" s="23" t="s">
        <v>9</v>
      </c>
      <c r="F10" s="23" t="s">
        <v>9</v>
      </c>
      <c r="G10" s="23" t="s">
        <v>9</v>
      </c>
      <c r="H10" s="23" t="s">
        <v>9</v>
      </c>
      <c r="I10" s="23" t="s">
        <v>8</v>
      </c>
      <c r="J10" s="23" t="s">
        <v>8</v>
      </c>
      <c r="K10" s="23" t="s">
        <v>8</v>
      </c>
    </row>
    <row r="11" spans="1:11" x14ac:dyDescent="0.2">
      <c r="A11" s="51">
        <v>1</v>
      </c>
      <c r="B11" s="52"/>
      <c r="C11" s="53"/>
      <c r="D11" s="54"/>
      <c r="E11" s="55"/>
      <c r="F11" s="52"/>
      <c r="G11" s="53"/>
      <c r="H11" s="54"/>
      <c r="I11" s="56" t="str">
        <f>IF(B11="","",(E11*H11/12*G11))</f>
        <v/>
      </c>
      <c r="J11" s="56" t="str">
        <f>IF(B11="","",(E11*H11/12*G11))</f>
        <v/>
      </c>
      <c r="K11" s="56" t="str">
        <f>IF(OR(I11="",J11=""),"",(I11-J11))</f>
        <v/>
      </c>
    </row>
    <row r="12" spans="1:11" x14ac:dyDescent="0.2">
      <c r="A12" s="51">
        <v>2</v>
      </c>
      <c r="B12" s="52"/>
      <c r="C12" s="53"/>
      <c r="D12" s="54"/>
      <c r="E12" s="55"/>
      <c r="F12" s="52"/>
      <c r="G12" s="53"/>
      <c r="H12" s="54"/>
      <c r="I12" s="56" t="str">
        <f t="shared" ref="I12:I25" si="0">IF(B12="","",(E12*H12/12*G12))</f>
        <v/>
      </c>
      <c r="J12" s="56" t="str">
        <f t="shared" ref="J12:J25" si="1">IF(B12="","",(E12*H12/12*G12))</f>
        <v/>
      </c>
      <c r="K12" s="56" t="str">
        <f t="shared" ref="K12:K20" si="2">IF(OR(I12="",J12=""),"",(I12-J12))</f>
        <v/>
      </c>
    </row>
    <row r="13" spans="1:11" x14ac:dyDescent="0.2">
      <c r="A13" s="51">
        <v>3</v>
      </c>
      <c r="B13" s="52"/>
      <c r="C13" s="53"/>
      <c r="D13" s="54"/>
      <c r="E13" s="55"/>
      <c r="F13" s="52"/>
      <c r="G13" s="53"/>
      <c r="H13" s="54"/>
      <c r="I13" s="56" t="str">
        <f t="shared" si="0"/>
        <v/>
      </c>
      <c r="J13" s="56" t="str">
        <f t="shared" si="1"/>
        <v/>
      </c>
      <c r="K13" s="56" t="str">
        <f t="shared" si="2"/>
        <v/>
      </c>
    </row>
    <row r="14" spans="1:11" x14ac:dyDescent="0.2">
      <c r="A14" s="51">
        <v>4</v>
      </c>
      <c r="B14" s="52"/>
      <c r="C14" s="53"/>
      <c r="D14" s="54"/>
      <c r="E14" s="55"/>
      <c r="F14" s="52"/>
      <c r="G14" s="53"/>
      <c r="H14" s="54"/>
      <c r="I14" s="56" t="str">
        <f t="shared" si="0"/>
        <v/>
      </c>
      <c r="J14" s="56" t="str">
        <f t="shared" si="1"/>
        <v/>
      </c>
      <c r="K14" s="56" t="str">
        <f t="shared" si="2"/>
        <v/>
      </c>
    </row>
    <row r="15" spans="1:11" x14ac:dyDescent="0.2">
      <c r="A15" s="51">
        <v>5</v>
      </c>
      <c r="B15" s="52"/>
      <c r="C15" s="53"/>
      <c r="D15" s="54"/>
      <c r="E15" s="55"/>
      <c r="F15" s="52"/>
      <c r="G15" s="53"/>
      <c r="H15" s="54"/>
      <c r="I15" s="56" t="str">
        <f t="shared" si="0"/>
        <v/>
      </c>
      <c r="J15" s="56" t="str">
        <f t="shared" si="1"/>
        <v/>
      </c>
      <c r="K15" s="56" t="str">
        <f t="shared" si="2"/>
        <v/>
      </c>
    </row>
    <row r="16" spans="1:11" x14ac:dyDescent="0.2">
      <c r="A16" s="51">
        <v>6</v>
      </c>
      <c r="B16" s="52"/>
      <c r="C16" s="53"/>
      <c r="D16" s="54"/>
      <c r="E16" s="55"/>
      <c r="F16" s="52"/>
      <c r="G16" s="53"/>
      <c r="H16" s="54"/>
      <c r="I16" s="56" t="str">
        <f t="shared" si="0"/>
        <v/>
      </c>
      <c r="J16" s="56" t="str">
        <f t="shared" si="1"/>
        <v/>
      </c>
      <c r="K16" s="56" t="str">
        <f t="shared" si="2"/>
        <v/>
      </c>
    </row>
    <row r="17" spans="1:11" x14ac:dyDescent="0.2">
      <c r="A17" s="51">
        <v>7</v>
      </c>
      <c r="B17" s="52"/>
      <c r="C17" s="53"/>
      <c r="D17" s="54"/>
      <c r="E17" s="55"/>
      <c r="F17" s="52"/>
      <c r="G17" s="53"/>
      <c r="H17" s="54"/>
      <c r="I17" s="56" t="str">
        <f t="shared" si="0"/>
        <v/>
      </c>
      <c r="J17" s="56" t="str">
        <f t="shared" si="1"/>
        <v/>
      </c>
      <c r="K17" s="56" t="str">
        <f t="shared" si="2"/>
        <v/>
      </c>
    </row>
    <row r="18" spans="1:11" x14ac:dyDescent="0.2">
      <c r="A18" s="51">
        <v>8</v>
      </c>
      <c r="B18" s="52"/>
      <c r="C18" s="53"/>
      <c r="D18" s="54"/>
      <c r="E18" s="55"/>
      <c r="F18" s="52"/>
      <c r="G18" s="53"/>
      <c r="H18" s="54"/>
      <c r="I18" s="56" t="str">
        <f t="shared" si="0"/>
        <v/>
      </c>
      <c r="J18" s="56" t="str">
        <f t="shared" si="1"/>
        <v/>
      </c>
      <c r="K18" s="56" t="str">
        <f t="shared" si="2"/>
        <v/>
      </c>
    </row>
    <row r="19" spans="1:11" x14ac:dyDescent="0.2">
      <c r="A19" s="51">
        <v>9</v>
      </c>
      <c r="B19" s="52"/>
      <c r="C19" s="53"/>
      <c r="D19" s="54"/>
      <c r="E19" s="55"/>
      <c r="F19" s="52"/>
      <c r="G19" s="53"/>
      <c r="H19" s="54"/>
      <c r="I19" s="56" t="str">
        <f t="shared" si="0"/>
        <v/>
      </c>
      <c r="J19" s="56" t="str">
        <f t="shared" si="1"/>
        <v/>
      </c>
      <c r="K19" s="56" t="str">
        <f t="shared" si="2"/>
        <v/>
      </c>
    </row>
    <row r="20" spans="1:11" x14ac:dyDescent="0.2">
      <c r="A20" s="51">
        <v>10</v>
      </c>
      <c r="B20" s="52"/>
      <c r="C20" s="53"/>
      <c r="D20" s="54"/>
      <c r="E20" s="55"/>
      <c r="F20" s="52"/>
      <c r="G20" s="53"/>
      <c r="H20" s="54"/>
      <c r="I20" s="56" t="str">
        <f t="shared" si="0"/>
        <v/>
      </c>
      <c r="J20" s="56" t="str">
        <f t="shared" si="1"/>
        <v/>
      </c>
      <c r="K20" s="56" t="str">
        <f t="shared" si="2"/>
        <v/>
      </c>
    </row>
    <row r="21" spans="1:11" x14ac:dyDescent="0.2">
      <c r="A21" s="51">
        <v>11</v>
      </c>
      <c r="B21" s="52"/>
      <c r="C21" s="53"/>
      <c r="D21" s="54"/>
      <c r="E21" s="55"/>
      <c r="F21" s="52"/>
      <c r="G21" s="53"/>
      <c r="H21" s="54"/>
      <c r="I21" s="56" t="str">
        <f t="shared" si="0"/>
        <v/>
      </c>
      <c r="J21" s="56" t="str">
        <f t="shared" si="1"/>
        <v/>
      </c>
      <c r="K21" s="56" t="str">
        <f>IF(OR(I21="",J21=""),"",(I21-J21))</f>
        <v/>
      </c>
    </row>
    <row r="22" spans="1:11" x14ac:dyDescent="0.2">
      <c r="A22" s="51">
        <v>12</v>
      </c>
      <c r="B22" s="52"/>
      <c r="C22" s="53"/>
      <c r="D22" s="54"/>
      <c r="E22" s="55"/>
      <c r="F22" s="52"/>
      <c r="G22" s="53"/>
      <c r="H22" s="54"/>
      <c r="I22" s="56" t="str">
        <f t="shared" si="0"/>
        <v/>
      </c>
      <c r="J22" s="56" t="str">
        <f t="shared" si="1"/>
        <v/>
      </c>
      <c r="K22" s="56" t="str">
        <f>IF(OR(I22="",J22=""),"",(I22-J22))</f>
        <v/>
      </c>
    </row>
    <row r="23" spans="1:11" x14ac:dyDescent="0.2">
      <c r="A23" s="51">
        <v>13</v>
      </c>
      <c r="B23" s="52"/>
      <c r="C23" s="53"/>
      <c r="D23" s="54"/>
      <c r="E23" s="55"/>
      <c r="F23" s="52"/>
      <c r="G23" s="53"/>
      <c r="H23" s="54"/>
      <c r="I23" s="56" t="str">
        <f t="shared" si="0"/>
        <v/>
      </c>
      <c r="J23" s="56" t="str">
        <f t="shared" si="1"/>
        <v/>
      </c>
      <c r="K23" s="56" t="str">
        <f>IF(OR(I23="",J23=""),"",(I23-J23))</f>
        <v/>
      </c>
    </row>
    <row r="24" spans="1:11" x14ac:dyDescent="0.2">
      <c r="A24" s="51">
        <v>14</v>
      </c>
      <c r="B24" s="52"/>
      <c r="C24" s="53"/>
      <c r="D24" s="54"/>
      <c r="E24" s="55"/>
      <c r="F24" s="52"/>
      <c r="G24" s="53"/>
      <c r="H24" s="54"/>
      <c r="I24" s="56" t="str">
        <f t="shared" si="0"/>
        <v/>
      </c>
      <c r="J24" s="56" t="str">
        <f t="shared" si="1"/>
        <v/>
      </c>
      <c r="K24" s="56" t="str">
        <f>IF(OR(I24="",J24=""),"",(I24-J24))</f>
        <v/>
      </c>
    </row>
    <row r="25" spans="1:11" x14ac:dyDescent="0.2">
      <c r="A25" s="51">
        <v>15</v>
      </c>
      <c r="B25" s="52"/>
      <c r="C25" s="53"/>
      <c r="D25" s="54"/>
      <c r="E25" s="55"/>
      <c r="F25" s="52"/>
      <c r="G25" s="53"/>
      <c r="H25" s="54"/>
      <c r="I25" s="56" t="str">
        <f t="shared" si="0"/>
        <v/>
      </c>
      <c r="J25" s="56" t="str">
        <f t="shared" si="1"/>
        <v/>
      </c>
      <c r="K25" s="56" t="str">
        <f>IF(OR(I25="",J25=""),"",(I25-J25))</f>
        <v/>
      </c>
    </row>
    <row r="26" spans="1:11" x14ac:dyDescent="0.2">
      <c r="A26" s="57"/>
      <c r="B26" s="57"/>
      <c r="C26" s="57"/>
      <c r="D26" s="57"/>
      <c r="E26" s="57"/>
      <c r="F26" s="57"/>
      <c r="G26" s="57"/>
      <c r="H26" s="58" t="s">
        <v>6</v>
      </c>
      <c r="I26" s="56">
        <f>SUM(I11:I25)</f>
        <v>0</v>
      </c>
      <c r="J26" s="56">
        <f>SUM(J11:J25)</f>
        <v>0</v>
      </c>
      <c r="K26" s="56">
        <f>SUM(K11:K25)</f>
        <v>0</v>
      </c>
    </row>
    <row r="28" spans="1:11" x14ac:dyDescent="0.2">
      <c r="H28" s="6" t="s">
        <v>25</v>
      </c>
      <c r="J28" s="10">
        <f>ROUND(J26*15/100,2)</f>
        <v>0</v>
      </c>
    </row>
    <row r="29" spans="1:11" ht="15" thickBot="1" x14ac:dyDescent="0.25"/>
    <row r="30" spans="1:11" s="2" customFormat="1" ht="3.75" customHeight="1" x14ac:dyDescent="0.2">
      <c r="A30" s="26"/>
      <c r="B30" s="27"/>
      <c r="C30" s="27"/>
      <c r="D30" s="27"/>
      <c r="E30" s="27"/>
      <c r="F30" s="27"/>
      <c r="G30" s="27"/>
      <c r="H30" s="27"/>
      <c r="I30" s="27"/>
      <c r="J30" s="27"/>
      <c r="K30" s="28"/>
    </row>
    <row r="31" spans="1:11" s="2" customFormat="1" ht="15.75" x14ac:dyDescent="0.25">
      <c r="A31" s="29" t="s">
        <v>29</v>
      </c>
      <c r="B31" s="30"/>
      <c r="C31" s="30"/>
      <c r="D31" s="30"/>
      <c r="E31" s="30"/>
      <c r="F31" s="30"/>
      <c r="G31" s="30"/>
      <c r="H31" s="30"/>
      <c r="I31" s="30"/>
      <c r="J31" s="30"/>
      <c r="K31" s="31"/>
    </row>
    <row r="32" spans="1:11" s="2" customFormat="1" ht="3.75" customHeight="1" x14ac:dyDescent="0.25">
      <c r="A32" s="29"/>
      <c r="B32" s="30"/>
      <c r="C32" s="30"/>
      <c r="D32" s="30"/>
      <c r="E32" s="30"/>
      <c r="F32" s="30"/>
      <c r="G32" s="30"/>
      <c r="H32" s="30"/>
      <c r="I32" s="30"/>
      <c r="J32" s="30"/>
      <c r="K32" s="31"/>
    </row>
    <row r="33" spans="1:11" s="2" customFormat="1" ht="15" x14ac:dyDescent="0.25">
      <c r="A33" s="36" t="s">
        <v>30</v>
      </c>
      <c r="B33" s="30"/>
      <c r="C33" s="30"/>
      <c r="D33" s="30"/>
      <c r="E33" s="30"/>
      <c r="F33" s="30"/>
      <c r="G33" s="30"/>
      <c r="H33" s="30"/>
      <c r="I33" s="30"/>
      <c r="J33" s="30"/>
      <c r="K33" s="31"/>
    </row>
    <row r="34" spans="1:11" s="2" customFormat="1" ht="28.5" customHeight="1" x14ac:dyDescent="0.2">
      <c r="A34" s="208" t="s">
        <v>34</v>
      </c>
      <c r="B34" s="205"/>
      <c r="C34" s="205"/>
      <c r="D34" s="205"/>
      <c r="E34" s="205"/>
      <c r="F34" s="205"/>
      <c r="G34" s="205"/>
      <c r="H34" s="205"/>
      <c r="I34" s="205"/>
      <c r="J34" s="205"/>
      <c r="K34" s="206"/>
    </row>
    <row r="35" spans="1:11" s="2" customFormat="1" ht="3.75" customHeight="1" x14ac:dyDescent="0.25">
      <c r="A35" s="29"/>
      <c r="B35" s="30"/>
      <c r="C35" s="30"/>
      <c r="D35" s="30"/>
      <c r="E35" s="30"/>
      <c r="F35" s="30"/>
      <c r="G35" s="30"/>
      <c r="H35" s="30"/>
      <c r="I35" s="30"/>
      <c r="J35" s="30"/>
      <c r="K35" s="31"/>
    </row>
    <row r="36" spans="1:11" s="2" customFormat="1" ht="15" x14ac:dyDescent="0.25">
      <c r="A36" s="36" t="s">
        <v>31</v>
      </c>
      <c r="B36" s="30"/>
      <c r="C36" s="30"/>
      <c r="D36" s="30"/>
      <c r="E36" s="30"/>
      <c r="F36" s="30"/>
      <c r="G36" s="30"/>
      <c r="H36" s="30"/>
      <c r="I36" s="30"/>
      <c r="J36" s="30"/>
      <c r="K36" s="31"/>
    </row>
    <row r="37" spans="1:11" s="2" customFormat="1" ht="57" customHeight="1" x14ac:dyDescent="0.2">
      <c r="A37" s="204" t="s">
        <v>37</v>
      </c>
      <c r="B37" s="205"/>
      <c r="C37" s="205"/>
      <c r="D37" s="205"/>
      <c r="E37" s="205"/>
      <c r="F37" s="205"/>
      <c r="G37" s="205"/>
      <c r="H37" s="205"/>
      <c r="I37" s="205"/>
      <c r="J37" s="205"/>
      <c r="K37" s="206"/>
    </row>
    <row r="38" spans="1:11" s="2" customFormat="1" ht="3.75" customHeight="1" x14ac:dyDescent="0.25">
      <c r="A38" s="29"/>
      <c r="B38" s="30"/>
      <c r="C38" s="30"/>
      <c r="D38" s="30"/>
      <c r="E38" s="30"/>
      <c r="F38" s="30"/>
      <c r="G38" s="30"/>
      <c r="H38" s="30"/>
      <c r="I38" s="30"/>
      <c r="J38" s="30"/>
      <c r="K38" s="31"/>
    </row>
    <row r="39" spans="1:11" s="2" customFormat="1" ht="15" x14ac:dyDescent="0.25">
      <c r="A39" s="36" t="s">
        <v>32</v>
      </c>
      <c r="B39" s="30"/>
      <c r="C39" s="30"/>
      <c r="D39" s="30"/>
      <c r="E39" s="30"/>
      <c r="F39" s="30"/>
      <c r="G39" s="30"/>
      <c r="H39" s="30"/>
      <c r="I39" s="30"/>
      <c r="J39" s="30"/>
      <c r="K39" s="31"/>
    </row>
    <row r="40" spans="1:11" s="2" customFormat="1" ht="42" customHeight="1" x14ac:dyDescent="0.2">
      <c r="A40" s="204" t="s">
        <v>40</v>
      </c>
      <c r="B40" s="205"/>
      <c r="C40" s="205"/>
      <c r="D40" s="205"/>
      <c r="E40" s="205"/>
      <c r="F40" s="205"/>
      <c r="G40" s="205"/>
      <c r="H40" s="205"/>
      <c r="I40" s="205"/>
      <c r="J40" s="205"/>
      <c r="K40" s="206"/>
    </row>
    <row r="41" spans="1:11" s="2" customFormat="1" ht="3.75" customHeight="1" x14ac:dyDescent="0.25">
      <c r="A41" s="29"/>
      <c r="B41" s="30"/>
      <c r="C41" s="30"/>
      <c r="D41" s="30"/>
      <c r="E41" s="30"/>
      <c r="F41" s="30"/>
      <c r="G41" s="30"/>
      <c r="H41" s="30"/>
      <c r="I41" s="30"/>
      <c r="J41" s="30"/>
      <c r="K41" s="31"/>
    </row>
    <row r="42" spans="1:11" s="2" customFormat="1" ht="15" x14ac:dyDescent="0.25">
      <c r="A42" s="36" t="s">
        <v>33</v>
      </c>
      <c r="B42" s="30"/>
      <c r="C42" s="30"/>
      <c r="D42" s="30"/>
      <c r="E42" s="30"/>
      <c r="F42" s="30"/>
      <c r="G42" s="30"/>
      <c r="H42" s="30"/>
      <c r="I42" s="30"/>
      <c r="J42" s="30"/>
      <c r="K42" s="31"/>
    </row>
    <row r="43" spans="1:11" s="2" customFormat="1" x14ac:dyDescent="0.2">
      <c r="A43" s="204" t="s">
        <v>38</v>
      </c>
      <c r="B43" s="205"/>
      <c r="C43" s="205"/>
      <c r="D43" s="205"/>
      <c r="E43" s="205"/>
      <c r="F43" s="205"/>
      <c r="G43" s="205"/>
      <c r="H43" s="205"/>
      <c r="I43" s="205"/>
      <c r="J43" s="205"/>
      <c r="K43" s="206"/>
    </row>
    <row r="44" spans="1:11" s="2" customFormat="1" ht="3.75" customHeight="1" x14ac:dyDescent="0.25">
      <c r="A44" s="29"/>
      <c r="B44" s="30"/>
      <c r="C44" s="30"/>
      <c r="D44" s="30"/>
      <c r="E44" s="30"/>
      <c r="F44" s="30"/>
      <c r="G44" s="30"/>
      <c r="H44" s="30"/>
      <c r="I44" s="30"/>
      <c r="J44" s="30"/>
      <c r="K44" s="31"/>
    </row>
    <row r="45" spans="1:11" s="2" customFormat="1" ht="15" x14ac:dyDescent="0.25">
      <c r="A45" s="36" t="s">
        <v>25</v>
      </c>
      <c r="B45" s="30"/>
      <c r="C45" s="30"/>
      <c r="D45" s="30"/>
      <c r="E45" s="30"/>
      <c r="F45" s="30"/>
      <c r="G45" s="30"/>
      <c r="H45" s="30"/>
      <c r="I45" s="30"/>
      <c r="J45" s="30"/>
      <c r="K45" s="31"/>
    </row>
    <row r="46" spans="1:11" s="2" customFormat="1" ht="42.75" customHeight="1" x14ac:dyDescent="0.2">
      <c r="A46" s="204" t="s">
        <v>57</v>
      </c>
      <c r="B46" s="205"/>
      <c r="C46" s="205"/>
      <c r="D46" s="205"/>
      <c r="E46" s="205"/>
      <c r="F46" s="205"/>
      <c r="G46" s="205"/>
      <c r="H46" s="205"/>
      <c r="I46" s="205"/>
      <c r="J46" s="205"/>
      <c r="K46" s="206"/>
    </row>
    <row r="47" spans="1:11" s="2" customFormat="1" ht="3.75" customHeight="1" x14ac:dyDescent="0.25">
      <c r="A47" s="29"/>
      <c r="B47" s="30"/>
      <c r="C47" s="30"/>
      <c r="D47" s="30"/>
      <c r="E47" s="30"/>
      <c r="F47" s="30"/>
      <c r="G47" s="30"/>
      <c r="H47" s="30"/>
      <c r="I47" s="30"/>
      <c r="J47" s="30"/>
      <c r="K47" s="31"/>
    </row>
    <row r="48" spans="1:11" s="2" customFormat="1" ht="15" x14ac:dyDescent="0.25">
      <c r="A48" s="36" t="s">
        <v>35</v>
      </c>
      <c r="B48" s="30"/>
      <c r="C48" s="30"/>
      <c r="D48" s="30"/>
      <c r="E48" s="30"/>
      <c r="F48" s="30"/>
      <c r="G48" s="30"/>
      <c r="H48" s="30"/>
      <c r="I48" s="30"/>
      <c r="J48" s="30"/>
      <c r="K48" s="31"/>
    </row>
    <row r="49" spans="1:11" s="2" customFormat="1" x14ac:dyDescent="0.2">
      <c r="A49" s="204" t="s">
        <v>58</v>
      </c>
      <c r="B49" s="205"/>
      <c r="C49" s="205"/>
      <c r="D49" s="205"/>
      <c r="E49" s="205"/>
      <c r="F49" s="205"/>
      <c r="G49" s="205"/>
      <c r="H49" s="205"/>
      <c r="I49" s="205"/>
      <c r="J49" s="205"/>
      <c r="K49" s="206"/>
    </row>
    <row r="50" spans="1:11" s="2" customFormat="1" ht="3.75" customHeight="1" x14ac:dyDescent="0.25">
      <c r="A50" s="29"/>
      <c r="B50" s="30"/>
      <c r="C50" s="30"/>
      <c r="D50" s="30"/>
      <c r="E50" s="30"/>
      <c r="F50" s="30"/>
      <c r="G50" s="30"/>
      <c r="H50" s="30"/>
      <c r="I50" s="30"/>
      <c r="J50" s="30"/>
      <c r="K50" s="31"/>
    </row>
    <row r="51" spans="1:11" s="2" customFormat="1" ht="15" x14ac:dyDescent="0.25">
      <c r="A51" s="37" t="s">
        <v>59</v>
      </c>
      <c r="B51" s="30"/>
      <c r="C51" s="30"/>
      <c r="D51" s="30"/>
      <c r="E51" s="30"/>
      <c r="F51" s="30"/>
      <c r="G51" s="30"/>
      <c r="H51" s="30"/>
      <c r="I51" s="30"/>
      <c r="J51" s="30"/>
      <c r="K51" s="31"/>
    </row>
    <row r="52" spans="1:11" s="2" customFormat="1" ht="28.5" customHeight="1" x14ac:dyDescent="0.2">
      <c r="A52" s="207" t="s">
        <v>36</v>
      </c>
      <c r="B52" s="205"/>
      <c r="C52" s="205"/>
      <c r="D52" s="205"/>
      <c r="E52" s="205"/>
      <c r="F52" s="205"/>
      <c r="G52" s="205"/>
      <c r="H52" s="205"/>
      <c r="I52" s="205"/>
      <c r="J52" s="205"/>
      <c r="K52" s="206"/>
    </row>
    <row r="53" spans="1:11" s="2" customFormat="1" ht="3.75" customHeight="1" thickBot="1" x14ac:dyDescent="0.25">
      <c r="A53" s="32"/>
      <c r="B53" s="33"/>
      <c r="C53" s="33"/>
      <c r="D53" s="33"/>
      <c r="E53" s="33"/>
      <c r="F53" s="33"/>
      <c r="G53" s="33"/>
      <c r="H53" s="33"/>
      <c r="I53" s="33"/>
      <c r="J53" s="33"/>
      <c r="K53" s="34"/>
    </row>
    <row r="54" spans="1:11" x14ac:dyDescent="0.2">
      <c r="I54" s="35"/>
      <c r="J54" s="35"/>
    </row>
  </sheetData>
  <sheetProtection algorithmName="SHA-512" hashValue="l6JvbAVYbjv6YwtJQADUAmVfqb1kLV1kG1HLlsl1ALGD1Vpp2K97wAfnpGlWJ5zO9wkRJJO6qaS12pH9ZkARxA==" saltValue="a5sAvH3bgSsUhCTPhuYJBQ==" spinCount="100000" sheet="1" objects="1" scenarios="1" selectLockedCells="1" sort="0"/>
  <mergeCells count="9">
    <mergeCell ref="A3:C3"/>
    <mergeCell ref="A5:C5"/>
    <mergeCell ref="A46:K46"/>
    <mergeCell ref="A52:K52"/>
    <mergeCell ref="A49:K49"/>
    <mergeCell ref="A34:K34"/>
    <mergeCell ref="A37:K37"/>
    <mergeCell ref="A40:K40"/>
    <mergeCell ref="A43:K43"/>
  </mergeCells>
  <phoneticPr fontId="3" type="noConversion"/>
  <printOptions horizontalCentered="1"/>
  <pageMargins left="0.78740157480314965" right="0.78740157480314965" top="0.78740157480314965" bottom="0.78740157480314965" header="0.39370078740157483" footer="0.19685039370078741"/>
  <pageSetup paperSize="9" scale="60" orientation="landscape" r:id="rId1"/>
  <headerFooter alignWithMargins="0">
    <oddFooter>&amp;L&amp;8Stand: 30.03.2022&amp;C&amp;8Seite 5 von 8&amp;R&amp;8&amp;A</oddFoot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11" zoomScaleNormal="100" workbookViewId="0">
      <selection activeCell="C11" sqref="C11"/>
    </sheetView>
  </sheetViews>
  <sheetFormatPr baseColWidth="10" defaultRowHeight="12.75" x14ac:dyDescent="0.2"/>
  <cols>
    <col min="1" max="1" width="42.85546875" style="64" customWidth="1"/>
    <col min="2" max="3" width="31.42578125" style="64" customWidth="1"/>
    <col min="4" max="4" width="15.7109375" style="64" customWidth="1"/>
    <col min="5" max="16384" width="11.42578125" style="64"/>
  </cols>
  <sheetData>
    <row r="1" spans="1:3" ht="18.75" customHeight="1" x14ac:dyDescent="0.25">
      <c r="A1" s="83" t="s">
        <v>77</v>
      </c>
    </row>
    <row r="3" spans="1:3" s="2" customFormat="1" x14ac:dyDescent="0.2">
      <c r="A3" s="192" t="str">
        <f>IF(Erläuterungen!C8 = "","",CONCATENATE(Erläuterungen!A8,":"," ",Erläuterungen!C8))</f>
        <v/>
      </c>
      <c r="B3" s="192"/>
      <c r="C3" s="192"/>
    </row>
    <row r="4" spans="1:3" s="2" customFormat="1" ht="5.25" customHeight="1" x14ac:dyDescent="0.2">
      <c r="C4" s="3"/>
    </row>
    <row r="5" spans="1:3" s="2" customFormat="1" x14ac:dyDescent="0.2">
      <c r="A5" s="192" t="str">
        <f>IF(Erläuterungen!C10 = "","",CONCATENATE(Erläuterungen!A10,":"," ",Erläuterungen!C10))</f>
        <v/>
      </c>
      <c r="B5" s="192"/>
      <c r="C5" s="192"/>
    </row>
    <row r="8" spans="1:3" x14ac:dyDescent="0.2">
      <c r="A8" s="79">
        <v>1</v>
      </c>
      <c r="B8" s="79">
        <v>2</v>
      </c>
      <c r="C8" s="78">
        <v>3</v>
      </c>
    </row>
    <row r="9" spans="1:3" s="71" customFormat="1" ht="21.75" customHeight="1" x14ac:dyDescent="0.2">
      <c r="A9" s="81" t="s">
        <v>10</v>
      </c>
      <c r="B9" s="81" t="s">
        <v>26</v>
      </c>
      <c r="C9" s="80" t="s">
        <v>27</v>
      </c>
    </row>
    <row r="10" spans="1:3" x14ac:dyDescent="0.2">
      <c r="A10" s="79" t="s">
        <v>9</v>
      </c>
      <c r="B10" s="79" t="s">
        <v>9</v>
      </c>
      <c r="C10" s="78" t="s">
        <v>9</v>
      </c>
    </row>
    <row r="11" spans="1:3" x14ac:dyDescent="0.2">
      <c r="A11" s="161"/>
      <c r="B11" s="162"/>
      <c r="C11" s="142"/>
    </row>
    <row r="12" spans="1:3" x14ac:dyDescent="0.2">
      <c r="A12" s="163"/>
      <c r="B12" s="162"/>
      <c r="C12" s="142"/>
    </row>
    <row r="13" spans="1:3" x14ac:dyDescent="0.2">
      <c r="A13" s="163"/>
      <c r="B13" s="162"/>
      <c r="C13" s="142"/>
    </row>
    <row r="14" spans="1:3" x14ac:dyDescent="0.2">
      <c r="A14" s="163"/>
      <c r="B14" s="162"/>
      <c r="C14" s="142"/>
    </row>
    <row r="15" spans="1:3" x14ac:dyDescent="0.2">
      <c r="A15" s="163"/>
      <c r="B15" s="162"/>
      <c r="C15" s="142"/>
    </row>
    <row r="16" spans="1:3" x14ac:dyDescent="0.2">
      <c r="A16" s="163"/>
      <c r="B16" s="162"/>
      <c r="C16" s="142"/>
    </row>
    <row r="17" spans="1:3" x14ac:dyDescent="0.2">
      <c r="A17" s="163"/>
      <c r="B17" s="162"/>
      <c r="C17" s="142"/>
    </row>
    <row r="18" spans="1:3" x14ac:dyDescent="0.2">
      <c r="A18" s="163"/>
      <c r="B18" s="162"/>
      <c r="C18" s="142"/>
    </row>
    <row r="19" spans="1:3" x14ac:dyDescent="0.2">
      <c r="A19" s="163"/>
      <c r="B19" s="162"/>
      <c r="C19" s="142"/>
    </row>
    <row r="20" spans="1:3" x14ac:dyDescent="0.2">
      <c r="A20" s="163"/>
      <c r="B20" s="162"/>
      <c r="C20" s="142"/>
    </row>
    <row r="21" spans="1:3" x14ac:dyDescent="0.2">
      <c r="A21" s="163"/>
      <c r="B21" s="162"/>
      <c r="C21" s="142"/>
    </row>
    <row r="22" spans="1:3" x14ac:dyDescent="0.2">
      <c r="A22" s="163"/>
      <c r="B22" s="162"/>
      <c r="C22" s="142"/>
    </row>
    <row r="23" spans="1:3" x14ac:dyDescent="0.2">
      <c r="A23" s="163"/>
      <c r="B23" s="162"/>
      <c r="C23" s="142"/>
    </row>
    <row r="24" spans="1:3" x14ac:dyDescent="0.2">
      <c r="A24" s="163"/>
      <c r="B24" s="162"/>
      <c r="C24" s="142"/>
    </row>
    <row r="25" spans="1:3" x14ac:dyDescent="0.2">
      <c r="A25" s="163"/>
      <c r="B25" s="162"/>
      <c r="C25" s="142"/>
    </row>
    <row r="26" spans="1:3" x14ac:dyDescent="0.2">
      <c r="A26" s="163"/>
      <c r="B26" s="162"/>
      <c r="C26" s="142"/>
    </row>
    <row r="27" spans="1:3" x14ac:dyDescent="0.2">
      <c r="A27" s="163"/>
      <c r="B27" s="162"/>
      <c r="C27" s="142"/>
    </row>
    <row r="28" spans="1:3" x14ac:dyDescent="0.2">
      <c r="A28" s="163"/>
      <c r="B28" s="162"/>
      <c r="C28" s="142"/>
    </row>
    <row r="29" spans="1:3" x14ac:dyDescent="0.2">
      <c r="A29" s="163"/>
      <c r="B29" s="162"/>
      <c r="C29" s="142"/>
    </row>
    <row r="30" spans="1:3" x14ac:dyDescent="0.2">
      <c r="A30" s="163"/>
      <c r="B30" s="162"/>
      <c r="C30" s="142"/>
    </row>
    <row r="31" spans="1:3" x14ac:dyDescent="0.2">
      <c r="A31" s="163"/>
      <c r="B31" s="162"/>
      <c r="C31" s="142"/>
    </row>
    <row r="32" spans="1:3" x14ac:dyDescent="0.2">
      <c r="A32" s="163"/>
      <c r="B32" s="162"/>
      <c r="C32" s="142"/>
    </row>
    <row r="33" spans="1:3" x14ac:dyDescent="0.2">
      <c r="A33" s="163"/>
      <c r="B33" s="162"/>
      <c r="C33" s="142"/>
    </row>
    <row r="34" spans="1:3" s="71" customFormat="1" ht="21" customHeight="1" x14ac:dyDescent="0.2">
      <c r="A34" s="74" t="s">
        <v>6</v>
      </c>
      <c r="B34" s="164" t="str">
        <f>IF(SUM(B11:B33)=0,"",SUM(B11:B33))</f>
        <v/>
      </c>
      <c r="C34" s="158" t="str">
        <f>IF(SUM(C11:C33)=0,"",SUM(C11:C33))</f>
        <v/>
      </c>
    </row>
    <row r="35" spans="1:3" ht="13.5" thickBot="1" x14ac:dyDescent="0.25"/>
    <row r="36" spans="1:3" ht="3.75" customHeight="1" x14ac:dyDescent="0.2">
      <c r="A36" s="70"/>
      <c r="B36" s="69"/>
      <c r="C36" s="68"/>
    </row>
    <row r="37" spans="1:3" s="165" customFormat="1" ht="15.75" x14ac:dyDescent="0.25">
      <c r="A37" s="209" t="s">
        <v>29</v>
      </c>
      <c r="B37" s="210"/>
      <c r="C37" s="211"/>
    </row>
    <row r="38" spans="1:3" s="71" customFormat="1" ht="54" customHeight="1" x14ac:dyDescent="0.2">
      <c r="A38" s="212" t="s">
        <v>78</v>
      </c>
      <c r="B38" s="213"/>
      <c r="C38" s="214"/>
    </row>
    <row r="39" spans="1:3" s="71" customFormat="1" ht="72" customHeight="1" x14ac:dyDescent="0.2">
      <c r="A39" s="212" t="s">
        <v>79</v>
      </c>
      <c r="B39" s="213"/>
      <c r="C39" s="214"/>
    </row>
    <row r="40" spans="1:3" ht="3.75" customHeight="1" thickBot="1" x14ac:dyDescent="0.25">
      <c r="A40" s="160"/>
      <c r="B40" s="135"/>
      <c r="C40" s="136"/>
    </row>
  </sheetData>
  <sheetProtection algorithmName="SHA-512" hashValue="2+Pn2vQAoBW0q9WqYFVYXyqt1s2ADUsvUGa6dRiQj5HQtEX/1M6JUm9qHMC6AzEHweZLKJQ95etBlxziuYs31w==" saltValue="/JTrQ37ldpYd1FFPPbtuCg==" spinCount="100000" sheet="1" selectLockedCells="1"/>
  <mergeCells count="5">
    <mergeCell ref="A37:C37"/>
    <mergeCell ref="A38:C38"/>
    <mergeCell ref="A39:C39"/>
    <mergeCell ref="A3:C3"/>
    <mergeCell ref="A5:C5"/>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30.03.2022&amp;C&amp;8Seite 6 von 8&amp;R&amp;8&amp;A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12" zoomScaleNormal="100" workbookViewId="0">
      <selection activeCell="A12" sqref="A12"/>
    </sheetView>
  </sheetViews>
  <sheetFormatPr baseColWidth="10" defaultRowHeight="12.75" x14ac:dyDescent="0.2"/>
  <cols>
    <col min="1" max="1" width="29" style="64" customWidth="1"/>
    <col min="2" max="2" width="17.5703125" style="64" customWidth="1"/>
    <col min="3" max="3" width="18.28515625" style="64" customWidth="1"/>
    <col min="4" max="5" width="19.5703125" style="64" customWidth="1"/>
    <col min="6" max="8" width="19.7109375" style="64" customWidth="1"/>
    <col min="9" max="9" width="22.85546875" style="64" customWidth="1"/>
    <col min="10" max="16384" width="11.42578125" style="64"/>
  </cols>
  <sheetData>
    <row r="1" spans="1:9" ht="18.75" customHeight="1" x14ac:dyDescent="0.35">
      <c r="A1" s="137" t="s">
        <v>60</v>
      </c>
      <c r="B1" s="83"/>
      <c r="C1" s="83"/>
      <c r="D1" s="83"/>
      <c r="E1" s="83"/>
      <c r="F1" s="83"/>
      <c r="G1" s="83"/>
      <c r="H1" s="83"/>
      <c r="I1" s="83"/>
    </row>
    <row r="2" spans="1:9" x14ac:dyDescent="0.2">
      <c r="D2" s="82"/>
      <c r="E2" s="82"/>
    </row>
    <row r="3" spans="1:9" s="2" customFormat="1" x14ac:dyDescent="0.2">
      <c r="A3" s="192" t="str">
        <f>IF(Erläuterungen!C8 = "","",CONCATENATE(Erläuterungen!A8,":"," ",Erläuterungen!C8))</f>
        <v/>
      </c>
      <c r="B3" s="192"/>
      <c r="C3" s="192"/>
    </row>
    <row r="4" spans="1:9" s="2" customFormat="1" ht="5.25" customHeight="1" x14ac:dyDescent="0.2">
      <c r="C4" s="3"/>
    </row>
    <row r="5" spans="1:9" s="2" customFormat="1" x14ac:dyDescent="0.2">
      <c r="A5" s="192" t="str">
        <f>IF(Erläuterungen!C10 = "","",CONCATENATE(Erläuterungen!A10,":"," ",Erläuterungen!C10))</f>
        <v/>
      </c>
      <c r="B5" s="192"/>
      <c r="C5" s="192"/>
    </row>
    <row r="6" spans="1:9" x14ac:dyDescent="0.2">
      <c r="D6" s="82"/>
      <c r="E6" s="82"/>
    </row>
    <row r="8" spans="1:9" x14ac:dyDescent="0.2">
      <c r="A8" s="78">
        <v>1</v>
      </c>
      <c r="B8" s="78">
        <v>2</v>
      </c>
      <c r="C8" s="78">
        <v>3</v>
      </c>
      <c r="D8" s="78">
        <v>4</v>
      </c>
      <c r="E8" s="78">
        <v>5</v>
      </c>
      <c r="F8" s="78">
        <v>6</v>
      </c>
      <c r="G8" s="78">
        <v>7</v>
      </c>
      <c r="H8" s="78">
        <v>8</v>
      </c>
      <c r="I8" s="78">
        <v>9</v>
      </c>
    </row>
    <row r="9" spans="1:9" s="71" customFormat="1" ht="29.25" customHeight="1" x14ac:dyDescent="0.2">
      <c r="A9" s="138" t="s">
        <v>61</v>
      </c>
      <c r="B9" s="139" t="s">
        <v>62</v>
      </c>
      <c r="C9" s="139" t="s">
        <v>63</v>
      </c>
      <c r="D9" s="140" t="s">
        <v>64</v>
      </c>
      <c r="E9" s="140" t="s">
        <v>65</v>
      </c>
      <c r="F9" s="140" t="s">
        <v>66</v>
      </c>
      <c r="G9" s="140" t="s">
        <v>67</v>
      </c>
      <c r="H9" s="140" t="s">
        <v>68</v>
      </c>
      <c r="I9" s="140" t="s">
        <v>69</v>
      </c>
    </row>
    <row r="10" spans="1:9" x14ac:dyDescent="0.2">
      <c r="A10" s="78" t="s">
        <v>9</v>
      </c>
      <c r="B10" s="78" t="s">
        <v>9</v>
      </c>
      <c r="C10" s="78" t="s">
        <v>9</v>
      </c>
      <c r="D10" s="78" t="s">
        <v>9</v>
      </c>
      <c r="E10" s="78" t="s">
        <v>9</v>
      </c>
      <c r="F10" s="78" t="s">
        <v>8</v>
      </c>
      <c r="G10" s="78" t="s">
        <v>9</v>
      </c>
      <c r="H10" s="78" t="s">
        <v>9</v>
      </c>
      <c r="I10" s="78" t="s">
        <v>8</v>
      </c>
    </row>
    <row r="11" spans="1:9" x14ac:dyDescent="0.2">
      <c r="A11" s="141"/>
      <c r="B11" s="142"/>
      <c r="C11" s="143"/>
      <c r="D11" s="144"/>
      <c r="E11" s="144"/>
      <c r="F11" s="145" t="str">
        <f>IF(OR(B11="",D11=""),"",B11/D11*(IF(D11&lt;12,D11,12)))</f>
        <v/>
      </c>
      <c r="G11" s="146"/>
      <c r="H11" s="147"/>
      <c r="I11" s="148" t="str">
        <f>IF(OR(B11="",D11="",E11="",G11="",H11=""),"",F11/(IF(D11&lt;12,D11,12))*H11*SMALL((D11,E11,G11),1))</f>
        <v/>
      </c>
    </row>
    <row r="12" spans="1:9" x14ac:dyDescent="0.2">
      <c r="A12" s="149"/>
      <c r="B12" s="142"/>
      <c r="C12" s="143"/>
      <c r="D12" s="144"/>
      <c r="E12" s="144"/>
      <c r="F12" s="145" t="str">
        <f>IF(OR(B12="",D12=""),"",B12/D12*(IF(D12&lt;12,D12,12)))</f>
        <v/>
      </c>
      <c r="G12" s="146"/>
      <c r="H12" s="147"/>
      <c r="I12" s="148" t="str">
        <f>IF(OR(B12="",D12="",E12="",G12="",H12=""),"",F12/(IF(D12&lt;12,D12,12))*H12*SMALL((D12,E12,G12),1))</f>
        <v/>
      </c>
    </row>
    <row r="13" spans="1:9" x14ac:dyDescent="0.2">
      <c r="A13" s="149"/>
      <c r="B13" s="142"/>
      <c r="C13" s="143"/>
      <c r="D13" s="144"/>
      <c r="E13" s="144"/>
      <c r="F13" s="145" t="str">
        <f t="shared" ref="F13:F33" si="0">IF(OR(B13="",D13=""),"",B13/D13*(IF(D13&lt;12,D13,12)))</f>
        <v/>
      </c>
      <c r="G13" s="146"/>
      <c r="H13" s="147"/>
      <c r="I13" s="148" t="str">
        <f>IF(OR(B13="",D13="",E13="",G13="",H13=""),"",F13/(IF(D13&lt;12,D13,12))*H13*SMALL((D13,E13,G13),1))</f>
        <v/>
      </c>
    </row>
    <row r="14" spans="1:9" x14ac:dyDescent="0.2">
      <c r="A14" s="149"/>
      <c r="B14" s="142"/>
      <c r="C14" s="143"/>
      <c r="D14" s="144"/>
      <c r="E14" s="144"/>
      <c r="F14" s="145" t="str">
        <f t="shared" si="0"/>
        <v/>
      </c>
      <c r="G14" s="146"/>
      <c r="H14" s="147"/>
      <c r="I14" s="148" t="str">
        <f>IF(OR(B14="",D14="",E14="",G14="",H14=""),"",F14/(IF(D14&lt;12,D14,12))*H14*SMALL((D14,E14,G14),1))</f>
        <v/>
      </c>
    </row>
    <row r="15" spans="1:9" x14ac:dyDescent="0.2">
      <c r="A15" s="149"/>
      <c r="B15" s="142"/>
      <c r="C15" s="143"/>
      <c r="D15" s="144"/>
      <c r="E15" s="144"/>
      <c r="F15" s="145" t="str">
        <f t="shared" si="0"/>
        <v/>
      </c>
      <c r="G15" s="146"/>
      <c r="H15" s="147"/>
      <c r="I15" s="148" t="str">
        <f>IF(OR(B15="",D15="",E15="",G15="",H15=""),"",F15/(IF(D15&lt;12,D15,12))*H15*SMALL((D15,E15,G15),1))</f>
        <v/>
      </c>
    </row>
    <row r="16" spans="1:9" x14ac:dyDescent="0.2">
      <c r="A16" s="149"/>
      <c r="B16" s="142"/>
      <c r="C16" s="143"/>
      <c r="D16" s="144"/>
      <c r="E16" s="144"/>
      <c r="F16" s="145" t="str">
        <f t="shared" si="0"/>
        <v/>
      </c>
      <c r="G16" s="146"/>
      <c r="H16" s="147"/>
      <c r="I16" s="148" t="str">
        <f>IF(OR(B16="",D16="",E16="",G16="",H16=""),"",F16/(IF(D16&lt;12,D16,12))*H16*SMALL((D16,E16,G16),1))</f>
        <v/>
      </c>
    </row>
    <row r="17" spans="1:9" x14ac:dyDescent="0.2">
      <c r="A17" s="150"/>
      <c r="B17" s="151"/>
      <c r="C17" s="152"/>
      <c r="D17" s="144"/>
      <c r="E17" s="144"/>
      <c r="F17" s="145" t="str">
        <f t="shared" si="0"/>
        <v/>
      </c>
      <c r="G17" s="146"/>
      <c r="H17" s="147"/>
      <c r="I17" s="148" t="str">
        <f>IF(OR(B17="",D17="",E17="",G17="",H17=""),"",F17/(IF(D17&lt;12,D17,12))*H17*SMALL((D17,E17,G17),1))</f>
        <v/>
      </c>
    </row>
    <row r="18" spans="1:9" x14ac:dyDescent="0.2">
      <c r="A18" s="150"/>
      <c r="B18" s="151"/>
      <c r="C18" s="152"/>
      <c r="D18" s="144"/>
      <c r="E18" s="144"/>
      <c r="F18" s="145" t="str">
        <f t="shared" si="0"/>
        <v/>
      </c>
      <c r="G18" s="146"/>
      <c r="H18" s="147"/>
      <c r="I18" s="148" t="str">
        <f>IF(OR(B18="",D18="",E18="",G18="",H18=""),"",F18/(IF(D18&lt;12,D18,12))*H18*SMALL((D18,E18,G18),1))</f>
        <v/>
      </c>
    </row>
    <row r="19" spans="1:9" x14ac:dyDescent="0.2">
      <c r="A19" s="149"/>
      <c r="B19" s="142"/>
      <c r="C19" s="143"/>
      <c r="D19" s="144"/>
      <c r="E19" s="144"/>
      <c r="F19" s="145" t="str">
        <f t="shared" si="0"/>
        <v/>
      </c>
      <c r="G19" s="146"/>
      <c r="H19" s="147"/>
      <c r="I19" s="148" t="str">
        <f>IF(OR(B19="",D19="",E19="",G19="",H19=""),"",F19/(IF(D19&lt;12,D19,12))*H19*SMALL((D19,E19,G19),1))</f>
        <v/>
      </c>
    </row>
    <row r="20" spans="1:9" x14ac:dyDescent="0.2">
      <c r="A20" s="149"/>
      <c r="B20" s="142"/>
      <c r="C20" s="143"/>
      <c r="D20" s="144"/>
      <c r="E20" s="144"/>
      <c r="F20" s="145" t="str">
        <f t="shared" si="0"/>
        <v/>
      </c>
      <c r="G20" s="146"/>
      <c r="H20" s="147"/>
      <c r="I20" s="148" t="str">
        <f>IF(OR(B20="",D20="",E20="",G20="",H20=""),"",F20/(IF(D20&lt;12,D20,12))*H20*SMALL((D20,E20,G20),1))</f>
        <v/>
      </c>
    </row>
    <row r="21" spans="1:9" x14ac:dyDescent="0.2">
      <c r="A21" s="149"/>
      <c r="B21" s="142"/>
      <c r="C21" s="143"/>
      <c r="D21" s="144"/>
      <c r="E21" s="144"/>
      <c r="F21" s="145" t="str">
        <f t="shared" si="0"/>
        <v/>
      </c>
      <c r="G21" s="146"/>
      <c r="H21" s="147"/>
      <c r="I21" s="148" t="str">
        <f>IF(OR(B21="",D21="",E21="",G21="",H21=""),"",F21/(IF(D21&lt;12,D21,12))*H21*SMALL((D21,E21,G21),1))</f>
        <v/>
      </c>
    </row>
    <row r="22" spans="1:9" x14ac:dyDescent="0.2">
      <c r="A22" s="149"/>
      <c r="B22" s="142"/>
      <c r="C22" s="143"/>
      <c r="D22" s="144"/>
      <c r="E22" s="144"/>
      <c r="F22" s="145" t="str">
        <f t="shared" si="0"/>
        <v/>
      </c>
      <c r="G22" s="146"/>
      <c r="H22" s="147"/>
      <c r="I22" s="148" t="str">
        <f>IF(OR(B22="",D22="",E22="",G22="",H22=""),"",F22/(IF(D22&lt;12,D22,12))*H22*SMALL((D22,E22,G22),1))</f>
        <v/>
      </c>
    </row>
    <row r="23" spans="1:9" x14ac:dyDescent="0.2">
      <c r="A23" s="149"/>
      <c r="B23" s="142"/>
      <c r="C23" s="143"/>
      <c r="D23" s="144"/>
      <c r="E23" s="144"/>
      <c r="F23" s="145" t="str">
        <f t="shared" si="0"/>
        <v/>
      </c>
      <c r="G23" s="146"/>
      <c r="H23" s="147"/>
      <c r="I23" s="148" t="str">
        <f>IF(OR(B23="",D23="",E23="",G23="",H23=""),"",F23/(IF(D23&lt;12,D23,12))*H23*SMALL((D23,E23,G23),1))</f>
        <v/>
      </c>
    </row>
    <row r="24" spans="1:9" x14ac:dyDescent="0.2">
      <c r="A24" s="149"/>
      <c r="B24" s="142"/>
      <c r="C24" s="143"/>
      <c r="D24" s="144"/>
      <c r="E24" s="144"/>
      <c r="F24" s="145" t="str">
        <f t="shared" si="0"/>
        <v/>
      </c>
      <c r="G24" s="146"/>
      <c r="H24" s="147"/>
      <c r="I24" s="148" t="str">
        <f>IF(OR(B24="",D24="",E24="",G24="",H24=""),"",F24/(IF(D24&lt;12,D24,12))*H24*SMALL((D24,E24,G24),1))</f>
        <v/>
      </c>
    </row>
    <row r="25" spans="1:9" x14ac:dyDescent="0.2">
      <c r="A25" s="150"/>
      <c r="B25" s="151"/>
      <c r="C25" s="152"/>
      <c r="D25" s="144"/>
      <c r="E25" s="144"/>
      <c r="F25" s="145" t="str">
        <f t="shared" si="0"/>
        <v/>
      </c>
      <c r="G25" s="146"/>
      <c r="H25" s="147"/>
      <c r="I25" s="148" t="str">
        <f>IF(OR(B25="",D25="",E25="",G25="",H25=""),"",F25/(IF(D25&lt;12,D25,12))*H25*SMALL((D25,E25,G25),1))</f>
        <v/>
      </c>
    </row>
    <row r="26" spans="1:9" x14ac:dyDescent="0.2">
      <c r="A26" s="150"/>
      <c r="B26" s="151"/>
      <c r="C26" s="152"/>
      <c r="D26" s="144"/>
      <c r="E26" s="144"/>
      <c r="F26" s="145" t="str">
        <f t="shared" si="0"/>
        <v/>
      </c>
      <c r="G26" s="146"/>
      <c r="H26" s="147"/>
      <c r="I26" s="148" t="str">
        <f>IF(OR(B26="",D26="",E26="",G26="",H26=""),"",F26/(IF(D26&lt;12,D26,12))*H26*SMALL((D26,E26,G26),1))</f>
        <v/>
      </c>
    </row>
    <row r="27" spans="1:9" x14ac:dyDescent="0.2">
      <c r="A27" s="149"/>
      <c r="B27" s="142"/>
      <c r="C27" s="143"/>
      <c r="D27" s="144"/>
      <c r="E27" s="144"/>
      <c r="F27" s="145" t="str">
        <f t="shared" si="0"/>
        <v/>
      </c>
      <c r="G27" s="146"/>
      <c r="H27" s="147"/>
      <c r="I27" s="148" t="str">
        <f>IF(OR(B27="",D27="",E27="",G27="",H27=""),"",F27/(IF(D27&lt;12,D27,12))*H27*SMALL((D27,E27,G27),1))</f>
        <v/>
      </c>
    </row>
    <row r="28" spans="1:9" x14ac:dyDescent="0.2">
      <c r="A28" s="149"/>
      <c r="B28" s="142"/>
      <c r="C28" s="143"/>
      <c r="D28" s="144"/>
      <c r="E28" s="144"/>
      <c r="F28" s="145" t="str">
        <f t="shared" si="0"/>
        <v/>
      </c>
      <c r="G28" s="146"/>
      <c r="H28" s="147"/>
      <c r="I28" s="148" t="str">
        <f>IF(OR(B28="",D28="",E28="",G28="",H28=""),"",F28/(IF(D28&lt;12,D28,12))*H28*SMALL((D28,E28,G28),1))</f>
        <v/>
      </c>
    </row>
    <row r="29" spans="1:9" x14ac:dyDescent="0.2">
      <c r="A29" s="149"/>
      <c r="B29" s="142"/>
      <c r="C29" s="143"/>
      <c r="D29" s="144"/>
      <c r="E29" s="144"/>
      <c r="F29" s="145" t="str">
        <f t="shared" si="0"/>
        <v/>
      </c>
      <c r="G29" s="146"/>
      <c r="H29" s="147"/>
      <c r="I29" s="148" t="str">
        <f>IF(OR(B29="",D29="",E29="",G29="",H29=""),"",F29/(IF(D29&lt;12,D29,12))*H29*SMALL((D29,E29,G29),1))</f>
        <v/>
      </c>
    </row>
    <row r="30" spans="1:9" x14ac:dyDescent="0.2">
      <c r="A30" s="149"/>
      <c r="B30" s="142"/>
      <c r="C30" s="143"/>
      <c r="D30" s="144"/>
      <c r="E30" s="144"/>
      <c r="F30" s="145" t="str">
        <f t="shared" si="0"/>
        <v/>
      </c>
      <c r="G30" s="146"/>
      <c r="H30" s="147"/>
      <c r="I30" s="148" t="str">
        <f>IF(OR(B30="",D30="",E30="",G30="",H30=""),"",F30/(IF(D30&lt;12,D30,12))*H30*SMALL((D30,E30,G30),1))</f>
        <v/>
      </c>
    </row>
    <row r="31" spans="1:9" x14ac:dyDescent="0.2">
      <c r="A31" s="149"/>
      <c r="B31" s="142"/>
      <c r="C31" s="143"/>
      <c r="D31" s="144"/>
      <c r="E31" s="144"/>
      <c r="F31" s="145" t="str">
        <f t="shared" si="0"/>
        <v/>
      </c>
      <c r="G31" s="146"/>
      <c r="H31" s="147"/>
      <c r="I31" s="148" t="str">
        <f>IF(OR(B31="",D31="",E31="",G31="",H31=""),"",F31/(IF(D31&lt;12,D31,12))*H31*SMALL((D31,E31,G31),1))</f>
        <v/>
      </c>
    </row>
    <row r="32" spans="1:9" x14ac:dyDescent="0.2">
      <c r="A32" s="149"/>
      <c r="B32" s="142"/>
      <c r="C32" s="143"/>
      <c r="D32" s="144"/>
      <c r="E32" s="144"/>
      <c r="F32" s="145" t="str">
        <f t="shared" si="0"/>
        <v/>
      </c>
      <c r="G32" s="146"/>
      <c r="H32" s="147"/>
      <c r="I32" s="148" t="str">
        <f>IF(OR(B32="",D32="",E32="",G32="",H32=""),"",F32/(IF(D32&lt;12,D32,12))*H32*SMALL((D32,E32,G32),1))</f>
        <v/>
      </c>
    </row>
    <row r="33" spans="1:9" x14ac:dyDescent="0.2">
      <c r="A33" s="153"/>
      <c r="B33" s="154"/>
      <c r="C33" s="155"/>
      <c r="D33" s="156"/>
      <c r="E33" s="156"/>
      <c r="F33" s="145" t="str">
        <f t="shared" si="0"/>
        <v/>
      </c>
      <c r="G33" s="157"/>
      <c r="H33" s="147"/>
      <c r="I33" s="148" t="str">
        <f>IF(OR(B33="",D33="",E33="",G33="",H33=""),"",F33/(IF(D33&lt;12,D33,12))*H33*SMALL((D33,E33,G33),1))</f>
        <v/>
      </c>
    </row>
    <row r="34" spans="1:9" s="71" customFormat="1" ht="21" customHeight="1" x14ac:dyDescent="0.2">
      <c r="A34" s="215" t="s">
        <v>6</v>
      </c>
      <c r="B34" s="216"/>
      <c r="C34" s="216"/>
      <c r="D34" s="216"/>
      <c r="E34" s="216"/>
      <c r="F34" s="216"/>
      <c r="G34" s="216"/>
      <c r="H34" s="217"/>
      <c r="I34" s="158" t="str">
        <f>IF(SUM(I11:I33)=0,"",SUM(I11:I33))</f>
        <v/>
      </c>
    </row>
    <row r="35" spans="1:9" ht="13.5" thickBot="1" x14ac:dyDescent="0.25"/>
    <row r="36" spans="1:9" ht="3.75" customHeight="1" x14ac:dyDescent="0.2">
      <c r="A36" s="70"/>
      <c r="B36" s="69"/>
      <c r="C36" s="69"/>
      <c r="D36" s="69"/>
      <c r="E36" s="69"/>
      <c r="F36" s="69"/>
      <c r="G36" s="69"/>
      <c r="H36" s="69"/>
      <c r="I36" s="68"/>
    </row>
    <row r="37" spans="1:9" ht="15.75" x14ac:dyDescent="0.25">
      <c r="A37" s="67" t="s">
        <v>29</v>
      </c>
      <c r="B37" s="66"/>
      <c r="C37" s="66"/>
      <c r="D37" s="66"/>
      <c r="E37" s="66"/>
      <c r="F37" s="66"/>
      <c r="G37" s="66"/>
      <c r="H37" s="66"/>
      <c r="I37" s="65"/>
    </row>
    <row r="38" spans="1:9" ht="3.75" customHeight="1" x14ac:dyDescent="0.25">
      <c r="A38" s="67"/>
      <c r="B38" s="66"/>
      <c r="C38" s="66"/>
      <c r="D38" s="66"/>
      <c r="E38" s="66"/>
      <c r="F38" s="66"/>
      <c r="G38" s="66"/>
      <c r="H38" s="66"/>
      <c r="I38" s="65"/>
    </row>
    <row r="39" spans="1:9" ht="14.25" x14ac:dyDescent="0.2">
      <c r="A39" s="159" t="s">
        <v>70</v>
      </c>
      <c r="B39" s="66"/>
      <c r="C39" s="66"/>
      <c r="D39" s="66"/>
      <c r="E39" s="66"/>
      <c r="F39" s="66"/>
      <c r="G39" s="66"/>
      <c r="H39" s="66"/>
      <c r="I39" s="65"/>
    </row>
    <row r="40" spans="1:9" ht="14.25" x14ac:dyDescent="0.2">
      <c r="A40" s="159" t="s">
        <v>71</v>
      </c>
      <c r="B40" s="66"/>
      <c r="C40" s="66"/>
      <c r="D40" s="66"/>
      <c r="E40" s="66"/>
      <c r="F40" s="66"/>
      <c r="G40" s="66"/>
      <c r="H40" s="66"/>
      <c r="I40" s="65"/>
    </row>
    <row r="41" spans="1:9" ht="14.25" x14ac:dyDescent="0.2">
      <c r="A41" s="159" t="s">
        <v>72</v>
      </c>
      <c r="B41" s="66"/>
      <c r="C41" s="66"/>
      <c r="D41" s="66"/>
      <c r="E41" s="66"/>
      <c r="F41" s="66"/>
      <c r="G41" s="66"/>
      <c r="H41" s="66"/>
      <c r="I41" s="65"/>
    </row>
    <row r="42" spans="1:9" ht="14.25" x14ac:dyDescent="0.2">
      <c r="A42" s="159" t="s">
        <v>73</v>
      </c>
      <c r="B42" s="66"/>
      <c r="C42" s="66"/>
      <c r="D42" s="66"/>
      <c r="E42" s="66"/>
      <c r="F42" s="66"/>
      <c r="G42" s="66"/>
      <c r="H42" s="66"/>
      <c r="I42" s="65"/>
    </row>
    <row r="43" spans="1:9" ht="14.25" x14ac:dyDescent="0.2">
      <c r="A43" s="159" t="s">
        <v>74</v>
      </c>
      <c r="B43" s="66"/>
      <c r="C43" s="66"/>
      <c r="D43" s="66"/>
      <c r="E43" s="66"/>
      <c r="F43" s="66"/>
      <c r="G43" s="66"/>
      <c r="H43" s="66"/>
      <c r="I43" s="65"/>
    </row>
    <row r="44" spans="1:9" ht="3.75" customHeight="1" thickBot="1" x14ac:dyDescent="0.25">
      <c r="A44" s="160"/>
      <c r="B44" s="135"/>
      <c r="C44" s="135"/>
      <c r="D44" s="135"/>
      <c r="E44" s="135"/>
      <c r="F44" s="135"/>
      <c r="G44" s="135"/>
      <c r="H44" s="135"/>
      <c r="I44" s="136"/>
    </row>
  </sheetData>
  <sheetProtection algorithmName="SHA-512" hashValue="QIzuIEoER9j+PCI7QjzkwzHU+QgFWh+AwjLMptK3+TkL8ZHGgheh3cjjHIjGEvALcxvZ/M1r6KRKPuo1UmKy4A==" saltValue="X1iKAwjR7FyRpFGwobwiGw==" spinCount="100000" sheet="1" objects="1" scenarios="1" selectLockedCells="1"/>
  <mergeCells count="3">
    <mergeCell ref="A34:H34"/>
    <mergeCell ref="A3:C3"/>
    <mergeCell ref="A5:C5"/>
  </mergeCells>
  <dataValidations disablePrompts="1" count="1">
    <dataValidation type="list" allowBlank="1" showInputMessage="1" showErrorMessage="1" sqref="I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70" orientation="landscape" r:id="rId1"/>
  <headerFooter alignWithMargins="0">
    <oddFooter>&amp;L&amp;8Stand: 30.02.2022&amp;C&amp;8Seite 7 von 8&amp;R&amp;8&amp;A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A12" sqref="A12"/>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39</v>
      </c>
    </row>
    <row r="3" spans="1:3" x14ac:dyDescent="0.2">
      <c r="A3" s="192" t="str">
        <f>IF(Erläuterungen!C8 = "","",CONCATENATE(Erläuterungen!A8,":"," ",Erläuterungen!C8))</f>
        <v/>
      </c>
      <c r="B3" s="192"/>
      <c r="C3" s="192"/>
    </row>
    <row r="4" spans="1:3" ht="5.25" customHeight="1" x14ac:dyDescent="0.2">
      <c r="C4" s="3"/>
    </row>
    <row r="5" spans="1:3" x14ac:dyDescent="0.2">
      <c r="A5" s="192" t="str">
        <f>IF(Erläuterungen!C10 = "","",CONCATENATE(Erläuterungen!A10,":"," ",Erläuterungen!C10))</f>
        <v/>
      </c>
      <c r="B5" s="192"/>
      <c r="C5" s="192"/>
    </row>
    <row r="8" spans="1:3" x14ac:dyDescent="0.2">
      <c r="A8" s="47">
        <v>1</v>
      </c>
      <c r="B8" s="15">
        <v>2</v>
      </c>
    </row>
    <row r="9" spans="1:3" s="12" customFormat="1" ht="21.75" customHeight="1" x14ac:dyDescent="0.2">
      <c r="A9" s="48" t="s">
        <v>10</v>
      </c>
      <c r="B9" s="16" t="s">
        <v>26</v>
      </c>
    </row>
    <row r="10" spans="1:3" x14ac:dyDescent="0.2">
      <c r="A10" s="49" t="s">
        <v>9</v>
      </c>
      <c r="B10" s="20" t="s">
        <v>9</v>
      </c>
    </row>
    <row r="11" spans="1:3" x14ac:dyDescent="0.2">
      <c r="A11" s="61"/>
      <c r="B11" s="60"/>
    </row>
    <row r="12" spans="1:3" x14ac:dyDescent="0.2">
      <c r="A12" s="61"/>
      <c r="B12" s="60"/>
    </row>
    <row r="13" spans="1:3" x14ac:dyDescent="0.2">
      <c r="A13" s="61"/>
      <c r="B13" s="60"/>
    </row>
    <row r="14" spans="1:3" x14ac:dyDescent="0.2">
      <c r="A14" s="61"/>
      <c r="B14" s="60"/>
    </row>
    <row r="15" spans="1:3" x14ac:dyDescent="0.2">
      <c r="A15" s="61"/>
      <c r="B15" s="60"/>
    </row>
    <row r="16" spans="1:3" x14ac:dyDescent="0.2">
      <c r="A16" s="61"/>
      <c r="B16" s="60"/>
    </row>
    <row r="17" spans="1:2" x14ac:dyDescent="0.2">
      <c r="A17" s="61"/>
      <c r="B17" s="60"/>
    </row>
    <row r="18" spans="1:2" x14ac:dyDescent="0.2">
      <c r="A18" s="61"/>
      <c r="B18" s="60"/>
    </row>
    <row r="19" spans="1:2" x14ac:dyDescent="0.2">
      <c r="A19" s="61"/>
      <c r="B19" s="60"/>
    </row>
    <row r="20" spans="1:2" x14ac:dyDescent="0.2">
      <c r="A20" s="61"/>
      <c r="B20" s="60"/>
    </row>
    <row r="21" spans="1:2" x14ac:dyDescent="0.2">
      <c r="A21" s="61"/>
      <c r="B21" s="60"/>
    </row>
    <row r="22" spans="1:2" x14ac:dyDescent="0.2">
      <c r="A22" s="61"/>
      <c r="B22" s="60"/>
    </row>
    <row r="23" spans="1:2" x14ac:dyDescent="0.2">
      <c r="A23" s="61"/>
      <c r="B23" s="60"/>
    </row>
    <row r="24" spans="1:2" x14ac:dyDescent="0.2">
      <c r="A24" s="61"/>
      <c r="B24" s="60"/>
    </row>
    <row r="25" spans="1:2" x14ac:dyDescent="0.2">
      <c r="A25" s="61"/>
      <c r="B25" s="60"/>
    </row>
    <row r="26" spans="1:2" x14ac:dyDescent="0.2">
      <c r="A26" s="61"/>
      <c r="B26" s="60"/>
    </row>
    <row r="27" spans="1:2" x14ac:dyDescent="0.2">
      <c r="A27" s="61"/>
      <c r="B27" s="60"/>
    </row>
    <row r="28" spans="1:2" x14ac:dyDescent="0.2">
      <c r="A28" s="61"/>
      <c r="B28" s="60"/>
    </row>
    <row r="29" spans="1:2" x14ac:dyDescent="0.2">
      <c r="A29" s="61"/>
      <c r="B29" s="60"/>
    </row>
    <row r="30" spans="1:2" x14ac:dyDescent="0.2">
      <c r="A30" s="61"/>
      <c r="B30" s="60"/>
    </row>
    <row r="31" spans="1:2" x14ac:dyDescent="0.2">
      <c r="A31" s="61"/>
      <c r="B31" s="60"/>
    </row>
    <row r="32" spans="1:2" x14ac:dyDescent="0.2">
      <c r="A32" s="61"/>
      <c r="B32" s="60"/>
    </row>
    <row r="33" spans="1:2" x14ac:dyDescent="0.2">
      <c r="A33" s="61"/>
      <c r="B33" s="60"/>
    </row>
    <row r="34" spans="1:2" s="12" customFormat="1" ht="21" customHeight="1" x14ac:dyDescent="0.2">
      <c r="A34" s="50" t="s">
        <v>6</v>
      </c>
      <c r="B34" s="14" t="str">
        <f>IF(SUM(B11:B33)=0,"",SUM(B11:B33))</f>
        <v/>
      </c>
    </row>
  </sheetData>
  <sheetProtection algorithmName="SHA-512" hashValue="43yJiTsbQNFPMRM7p9H7+tfrLAAFq0/JOyylGehzCSfytMtELUI0I3ByWcWv49hYLJl4xwgcUpqI0jKjQ0LVpA==" saltValue="XIzikS5ZzUmCNxNW2f6Nfw==" spinCount="100000"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30.02.2022&amp;C&amp;8Seite 8 von 8&amp;R&amp;8&amp;A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5" ma:contentTypeDescription="Ein neues Dokument erstellen." ma:contentTypeScope="" ma:versionID="93b7354e0703dab91bbb5e175a06bf87">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fb75f2af055aacc91e41b9508fae8323"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element ref="ns3:Bemerk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bauten an Universitäten"/>
          <xsd:enumeration value="4 VwV FEIH | Förderung von Forschungsgroßgeräten"/>
          <xsd:enumeration value="4 VwV FEIH | Regionale Innovationszentren an staatlichen Hochschulen für angewandte Wissenschaften"/>
          <xsd:enumeration value="4 VwV FEIH | PAN HAW BW"/>
          <xsd:enumeration value="4 VwV FEIH | Prototypenförderung"/>
          <xsd:enumeration value="4 VwV FEIH | übergreifend"/>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enumeration value="übergreifend"/>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L-Bank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enumeration value="übergreifend"/>
        </xsd:restriction>
      </xsd:simpleType>
    </xsd:element>
    <xsd:element name="Bemerkung" ma:index="29" nillable="true" ma:displayName="Bemerkung" ma:internalName="Bemerku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ndort xmlns="f0a6c3f4-25a7-4ed4-8aeb-4a0769efc5e6">Öffentliches Dokument</Standort>
    <Gültig_x0020_bis xmlns="f0a6c3f4-25a7-4ed4-8aeb-4a0769efc5e6" xsi:nil="true"/>
    <Verantwortlicher xmlns="ba583da3-5591-4248-ab4a-2115bb7f9dc5">
      <UserInfo>
        <DisplayName>Brotsmann, Rita (L-Bank)</DisplayName>
        <AccountId>322</AccountId>
        <AccountType/>
      </UserInfo>
    </Verantwortlicher>
    <_x0056_wV1 xmlns="4cca0dfe-6cf5-4daf-a408-515587581398">4 VwV FEIH</_x0056_wV1>
    <Inhalt_x0020_des_x0020_Dokuments xmlns="4cca0dfe-6cf5-4daf-a408-515587581398">30 Antragsstellung | Aufstellung über Kostenkategorien</Inhalt_x0020_des_x0020_Dokuments>
    <Foerdertatbestand xmlns="4cca0dfe-6cf5-4daf-a408-515587581398">4 VwV FEIH | Prototypenförderung</Foerdertatbestand>
    <Verfahrensschritt xmlns="4cca0dfe-6cf5-4daf-a408-515587581398">30 Antragsstellung</Verfahrensschritt>
    <j0321ce628a14bedbca7f692c0db0ac3 xmlns="f0a6c3f4-25a7-4ed4-8aeb-4a0769efc5e6">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797a7e68-1012-466c-aa94-93633dbb52de</TermId>
        </TermInfo>
      </Terms>
    </j0321ce628a14bedbca7f692c0db0ac3>
    <Bemerkung xmlns="4cca0dfe-6cf5-4daf-a408-515587581398" xsi:nil="true"/>
    <Art_x0020_des_x0020_Formulars xmlns="f0a6c3f4-25a7-4ed4-8aeb-4a0769efc5e6">VwV-spezifisch</Art_x0020_des_x0020_Formulars>
    <Online_x0020_ab xmlns="f0a6c3f4-25a7-4ed4-8aeb-4a0769efc5e6" xsi:nil="true"/>
    <Gültig_x0020_ab xmlns="f0a6c3f4-25a7-4ed4-8aeb-4a0769efc5e6">2022-03-29T22:00:00+00:00</Gültig_x0020_ab>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TaxCatchAll xmlns="85add35d-c6e0-4489-8974-a92c8b04369d">
      <Value>97</Value>
      <Value>13</Value>
    </TaxCatchAll>
    <_dlc_DocId xmlns="85add35d-c6e0-4489-8974-a92c8b04369d">MLRID-1496383176-688</_dlc_DocId>
    <_dlc_DocIdUrl xmlns="85add35d-c6e0-4489-8974-a92c8b04369d">
      <Url>https://sp.bitbw.bwl.de/MLR/EFRE/Formulare_2021-27/_layouts/15/DocIdRedir.aspx?ID=MLRID-1496383176-688</Url>
      <Description>MLRID-1496383176-688</Description>
    </_dlc_DocIdUrl>
  </documentManagement>
</p:properties>
</file>

<file path=customXml/itemProps1.xml><?xml version="1.0" encoding="utf-8"?>
<ds:datastoreItem xmlns:ds="http://schemas.openxmlformats.org/officeDocument/2006/customXml" ds:itemID="{3DDA9362-A96E-4F26-AB98-3C9A883532CA}"/>
</file>

<file path=customXml/itemProps2.xml><?xml version="1.0" encoding="utf-8"?>
<ds:datastoreItem xmlns:ds="http://schemas.openxmlformats.org/officeDocument/2006/customXml" ds:itemID="{C6E3C579-1D39-481E-A2B5-A6B6143CA4E5}"/>
</file>

<file path=customXml/itemProps3.xml><?xml version="1.0" encoding="utf-8"?>
<ds:datastoreItem xmlns:ds="http://schemas.openxmlformats.org/officeDocument/2006/customXml" ds:itemID="{63DCBE20-986F-4AED-BC39-E52869FBBDC1}"/>
</file>

<file path=customXml/itemProps4.xml><?xml version="1.0" encoding="utf-8"?>
<ds:datastoreItem xmlns:ds="http://schemas.openxmlformats.org/officeDocument/2006/customXml" ds:itemID="{4A776232-70B9-4BAF-ACAC-C3F48058064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Erläuterungen</vt:lpstr>
      <vt:lpstr>Übersicht</vt:lpstr>
      <vt:lpstr>Sachaufwendungen</vt:lpstr>
      <vt:lpstr>Investitionen</vt:lpstr>
      <vt:lpstr>Personalaufwendungen</vt:lpstr>
      <vt:lpstr>Reiseaufwendungen</vt:lpstr>
      <vt:lpstr>Abschreibungen</vt:lpstr>
      <vt:lpstr>Sonstige</vt:lpstr>
      <vt:lpstr>Erläuterungen!Druckbereich</vt:lpstr>
      <vt:lpstr>Investitionen!Druckbereich</vt:lpstr>
      <vt:lpstr>Reiseaufwendungen!Druckbereich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Brotsmann, Rita (FH 9)</cp:lastModifiedBy>
  <cp:lastPrinted>2022-01-10T15:37:53Z</cp:lastPrinted>
  <dcterms:created xsi:type="dcterms:W3CDTF">2013-12-02T10:43:42Z</dcterms:created>
  <dcterms:modified xsi:type="dcterms:W3CDTF">2022-03-31T08:44:46Z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_dlc_DocIdItemGuid">
    <vt:lpwstr>58d1d9b7-7b84-4319-ba72-8a75bc7738b9</vt:lpwstr>
  </property>
  <property fmtid="{D5CDD505-2E9C-101B-9397-08002B2CF9AE}" pid="4" name="Zuständige Stelle">
    <vt:lpwstr>97;#L-Bank|797a7e68-1012-466c-aa94-93633dbb52de</vt:lpwstr>
  </property>
  <property fmtid="{D5CDD505-2E9C-101B-9397-08002B2CF9AE}" pid="5" name="Projekt">
    <vt:lpwstr>13;#EFRE|1d0bbcf1-cf53-47bd-9f08-30acb2c3f620</vt:lpwstr>
  </property>
</Properties>
</file>