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HeinzelmannU\Desktop\Uploads\20250616\"/>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19200" windowHeight="6555"/>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Zielbeiträge'!$A$1:$AC$495</definedName>
    <definedName name="Wasser1" localSheetId="1">[1]Fragenkatalog!$A$350</definedName>
  </definedNames>
  <calcPr calcId="162913"/>
</workbook>
</file>

<file path=xl/calcChain.xml><?xml version="1.0" encoding="utf-8"?>
<calcChain xmlns="http://schemas.openxmlformats.org/spreadsheetml/2006/main">
  <c r="AH48" i="1" l="1"/>
  <c r="AH33" i="1"/>
  <c r="AH90" i="1" l="1"/>
  <c r="AH80" i="1"/>
  <c r="AH41" i="1"/>
  <c r="A447" i="1" l="1"/>
  <c r="AE401" i="1" l="1"/>
  <c r="A404" i="1" s="1"/>
  <c r="AE393" i="1"/>
  <c r="A399" i="1" s="1"/>
  <c r="AE385" i="1"/>
  <c r="A391" i="1" s="1"/>
  <c r="AH471" i="1"/>
  <c r="A468" i="1"/>
  <c r="AH464" i="1"/>
  <c r="A461" i="1"/>
  <c r="AH457" i="1"/>
  <c r="A454" i="1"/>
  <c r="AH450" i="1"/>
  <c r="AH441" i="1"/>
  <c r="A438" i="1"/>
  <c r="AH434" i="1"/>
  <c r="A431" i="1"/>
  <c r="AH427" i="1"/>
  <c r="A424" i="1"/>
  <c r="AH417" i="1"/>
  <c r="A414" i="1"/>
  <c r="AH360" i="1"/>
  <c r="A357" i="1"/>
  <c r="AH353" i="1"/>
  <c r="A350" i="1"/>
  <c r="AF348" i="1"/>
  <c r="AH346" i="1"/>
  <c r="A343" i="1"/>
  <c r="AF341" i="1"/>
  <c r="AH339" i="1"/>
  <c r="A336" i="1"/>
  <c r="AF334" i="1"/>
  <c r="AH332" i="1"/>
  <c r="A329" i="1"/>
  <c r="AH325" i="1"/>
  <c r="A322" i="1"/>
  <c r="AH315" i="1"/>
  <c r="A312" i="1"/>
  <c r="AH308" i="1"/>
  <c r="A305" i="1"/>
  <c r="AH301" i="1"/>
  <c r="A298" i="1"/>
  <c r="AH294" i="1"/>
  <c r="A291" i="1"/>
  <c r="AH283" i="1"/>
  <c r="A280" i="1"/>
  <c r="AH272" i="1"/>
  <c r="A269" i="1"/>
  <c r="AO16" i="2" l="1"/>
  <c r="A16" i="2" s="1"/>
  <c r="Y526" i="1" l="1"/>
  <c r="E518" i="1"/>
  <c r="E520" i="1" s="1"/>
  <c r="E522" i="1" s="1"/>
  <c r="AH203" i="1" l="1"/>
  <c r="A200" i="1"/>
  <c r="AH257" i="1" l="1"/>
  <c r="AH236" i="1"/>
  <c r="AH225" i="1"/>
  <c r="AH214" i="1"/>
  <c r="AH193" i="1"/>
  <c r="A243" i="1" l="1"/>
  <c r="A233" i="1"/>
  <c r="A222" i="1"/>
  <c r="A211" i="1"/>
  <c r="A190" i="1"/>
</calcChain>
</file>

<file path=xl/sharedStrings.xml><?xml version="1.0" encoding="utf-8"?>
<sst xmlns="http://schemas.openxmlformats.org/spreadsheetml/2006/main" count="410" uniqueCount="225">
  <si>
    <t>i</t>
  </si>
  <si>
    <t>Tel.</t>
  </si>
  <si>
    <t>E-Mail-Adresse</t>
  </si>
  <si>
    <t xml:space="preserve">A. Querschnittsziel Nachhaltige Entwicklung </t>
  </si>
  <si>
    <t>Punkte</t>
  </si>
  <si>
    <t>Fragen zu indirekten Umweltwirkungen Ihres Projekts</t>
  </si>
  <si>
    <t>Nein</t>
  </si>
  <si>
    <t>Ja</t>
  </si>
  <si>
    <t>B.2 Gleichstellung von Männern und Frauen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</si>
  <si>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</si>
  <si>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</si>
  <si>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</si>
  <si>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</si>
  <si>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</si>
  <si>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</si>
  <si>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</si>
  <si>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</si>
  <si>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</si>
  <si>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</si>
  <si>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</si>
  <si>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</si>
  <si>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</si>
  <si>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</si>
  <si>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</si>
  <si>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</si>
  <si>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</si>
  <si>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</si>
  <si>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</si>
  <si>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</si>
  <si>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</si>
  <si>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</si>
  <si>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</si>
  <si>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</si>
  <si>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Teil III - Informations- und Kommunikationsmaßnahmen</t>
  </si>
  <si>
    <t>Die Angabe im Formular "Geplante Zielbeiträge" wird bestätigt.</t>
  </si>
  <si>
    <t>Hinweise zur Zählung</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</si>
  <si>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</si>
  <si>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</si>
  <si>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</si>
  <si>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</si>
  <si>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</si>
  <si>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</si>
  <si>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</si>
  <si>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</si>
  <si>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</si>
  <si>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</si>
  <si>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t xml:space="preserve">Zahl der von Ihnen zu Ihrem Projekt herausgegebenen Pressemitteilungen. </t>
  </si>
  <si>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</si>
  <si>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</si>
  <si>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</si>
  <si>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</si>
  <si>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</si>
  <si>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</si>
  <si>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</si>
  <si>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</si>
  <si>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</si>
  <si>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</si>
  <si>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</si>
  <si>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</si>
  <si>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</si>
  <si>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</si>
  <si>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</si>
  <si>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</si>
  <si>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</si>
  <si>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</si>
  <si>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</si>
  <si>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</si>
  <si>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</si>
  <si>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</si>
  <si>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</si>
  <si>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</si>
  <si>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</si>
  <si>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</si>
  <si>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</si>
  <si>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</si>
  <si>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</si>
  <si>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</si>
  <si>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</si>
  <si>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</si>
  <si>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</si>
  <si>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</si>
  <si>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</si>
  <si>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</si>
  <si>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</si>
  <si>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</si>
  <si>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</si>
  <si>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</si>
  <si>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</si>
  <si>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</si>
  <si>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</si>
  <si>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t xml:space="preserve">Bitte vergewissern Sie sich, dass Ihre Angaben vollständig sind und übermitteln Sie dann das ausgefüllte Formular </t>
    </r>
    <r>
      <rPr>
        <b/>
        <u/>
        <sz val="11"/>
        <rFont val="Arial"/>
        <family val="2"/>
      </rPr>
      <t>über die Internetanwendung „ZuMa“ bei der L-Bank: 
https://zuma.l-bank.de/.</t>
    </r>
    <r>
      <rPr>
        <b/>
        <sz val="11"/>
        <rFont val="Arial"/>
        <family val="2"/>
      </rPr>
      <t xml:space="preserve">
Dieses Formular ist ohne Unterschrift gültig.</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</si>
  <si>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</si>
  <si>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</si>
  <si>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</si>
  <si>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</si>
  <si>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</si>
  <si>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</si>
  <si>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</si>
  <si>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</si>
  <si>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</si>
  <si>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</si>
  <si>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t>Teil II - Querschnittsziele des EFRE-Programms</t>
  </si>
  <si>
    <t xml:space="preserve">Begriff "Publikation" </t>
  </si>
  <si>
    <t>Publikationen können in Form von Artikeln oder Büchern erfolgen. Der Beitrag des geförderten Projekts sollte eindeutig identifizierbar sein.</t>
  </si>
  <si>
    <t>Wenn "Ja", fahren Sie bitte fort bei der nächsten Frage.
Wenn "Nein", erläutern Sie bitte die auf Ihr abgeschlossenes Projekt zutreffende Umweltwirkung und geben Sie die zutreffenden Bewertungspunkte an (vgl. dazu Punkteskala im Formular "Geplante Zielbeiträge").</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</si>
  <si>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</si>
  <si>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</si>
  <si>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</si>
  <si>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</si>
  <si>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</si>
  <si>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</si>
  <si>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</si>
  <si>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</si>
  <si>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</si>
  <si>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</si>
  <si>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</si>
  <si>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</si>
  <si>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</si>
  <si>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</si>
  <si>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
</t>
  </si>
  <si>
    <t xml:space="preserve">i </t>
  </si>
  <si>
    <t>Bitte ein Jahr nach Abschluss des Vorhabens einreichen.</t>
  </si>
  <si>
    <t>Bitte ein Jahr nach Abschluss des Vorhabens einreichen per Mitteilung über ZuMa.</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</si>
  <si>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</si>
  <si>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</si>
  <si>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</si>
  <si>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</si>
  <si>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</si>
  <si>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</si>
  <si>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</si>
  <si>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</si>
  <si>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</si>
  <si>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</si>
  <si>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</si>
  <si>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</si>
  <si>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</si>
  <si>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</si>
  <si>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</si>
  <si>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</si>
  <si>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</si>
  <si>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</si>
  <si>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</si>
  <si>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</si>
  <si>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</si>
  <si>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</si>
  <si>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</si>
  <si>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r>
      <rPr>
        <b/>
        <sz val="11"/>
        <rFont val="Arial"/>
        <family val="2"/>
      </rPr>
      <t xml:space="preserve">Ergänzende Informationen zu 7.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</si>
  <si>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</si>
  <si>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</si>
  <si>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</si>
  <si>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b/>
        <sz val="11"/>
        <rFont val="Arial"/>
        <family val="2"/>
      </rPr>
      <t>Ergänzende Informationen zu 8.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</si>
  <si>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rFont val="Arial"/>
        <family val="2"/>
      </rPr>
      <t>Ergänzende Informationen zu 9.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</si>
  <si>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</si>
  <si>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r>
      <rPr>
        <b/>
        <sz val="11"/>
        <color theme="1"/>
        <rFont val="Arial"/>
        <family val="2"/>
      </rPr>
      <t>Ergänzende Informationen zu 10.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</si>
  <si>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</si>
  <si>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r>
      <rPr>
        <b/>
        <sz val="11"/>
        <color theme="1"/>
        <rFont val="Arial"/>
        <family val="2"/>
      </rPr>
      <t>Ergänzende Informationen zu 11.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</si>
  <si>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</si>
  <si>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</si>
  <si>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</si>
  <si>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</si>
  <si>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</si>
  <si>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</si>
  <si>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</si>
  <si>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</si>
  <si>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
Einige Indikatoren können sich über den Zeitraum der Förderung hinaus noch weiterentwickeln. Diese Werte werden erst ein Jahr nach Abschluss der Durchführung des geförderten Projekts erhoben und von der L-Bank abgefragt.</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</si>
  <si>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</si>
  <si>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</si>
  <si>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</si>
  <si>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</si>
  <si>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</si>
  <si>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</si>
  <si>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</si>
  <si>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</si>
  <si>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</si>
  <si>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</si>
  <si>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</si>
  <si>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</si>
  <si>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</si>
  <si>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</si>
  <si>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</si>
  <si>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</si>
  <si>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</si>
  <si>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</si>
  <si>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</si>
  <si>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</si>
  <si>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</si>
  <si>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1.</t>
  </si>
  <si>
    <t>2.</t>
  </si>
  <si>
    <t>Ergänzende Informationen zu 1. Veränderungen des Transportaufkommens und der Transportarten</t>
  </si>
  <si>
    <t>Ergänzende Informationen zu 2. Aufbau und Weitergabe umweltrelevanten Wissens</t>
  </si>
  <si>
    <t>3.</t>
  </si>
  <si>
    <t>Ergänzende Informationen zu 3. Umweltfreundliche Beschaffung</t>
  </si>
  <si>
    <t>4.</t>
  </si>
  <si>
    <t>Ergänzende Informationen zu 4. Umweltwirkungen von angestoßenen Investitionen und von angestoßenem Konsum</t>
  </si>
  <si>
    <t>5. Indirekte Wirkungen auf Schutzgüter</t>
  </si>
  <si>
    <t>Ergänzende Informationen zu 5. Indirekte Wirkungen auf Schutzgüter</t>
  </si>
  <si>
    <t>Outputindikatoren</t>
  </si>
  <si>
    <t>Ergebnisindikatoren</t>
  </si>
  <si>
    <t>EFRE-Programm Baden-Württemberg 2021-2027</t>
  </si>
  <si>
    <r>
      <t xml:space="preserve">Erreichte Zielbeiträge beim Verwendungsnachweis
</t>
    </r>
    <r>
      <rPr>
        <b/>
        <sz val="14"/>
        <rFont val="Arial"/>
        <family val="2"/>
      </rPr>
      <t>von
Prototypenförderung für innovative Technologien</t>
    </r>
  </si>
  <si>
    <t>Formular Nr. 14-V</t>
  </si>
  <si>
    <r>
      <t xml:space="preserve">Anzahl der unterstützten Forschungseinrichtungen, die sich am geförderten Projekt beteiligen
</t>
    </r>
    <r>
      <rPr>
        <sz val="9"/>
        <rFont val="Arial"/>
        <family val="2"/>
      </rPr>
      <t>(Outputindikator O 02)</t>
    </r>
  </si>
  <si>
    <r>
      <t xml:space="preserve">Definitionen </t>
    </r>
    <r>
      <rPr>
        <sz val="9"/>
        <rFont val="Arial"/>
        <family val="2"/>
      </rPr>
      <t>(Outputindikator O 02)</t>
    </r>
  </si>
  <si>
    <t>Anmerkung</t>
  </si>
  <si>
    <t>Die gezählten Einrichtungen müssen sich aktiv an dem geförderten Projekt beteiligen.</t>
  </si>
  <si>
    <r>
      <t xml:space="preserve">Anzahl der durch das Projekt entwickelten Prototypen bzw. Anwendungen
</t>
    </r>
    <r>
      <rPr>
        <sz val="9"/>
        <rFont val="Arial"/>
        <family val="2"/>
      </rPr>
      <t>(Outputindikator O 18)</t>
    </r>
  </si>
  <si>
    <r>
      <t xml:space="preserve">Erläuterung: </t>
    </r>
    <r>
      <rPr>
        <sz val="11"/>
        <rFont val="Arial"/>
        <family val="2"/>
      </rPr>
      <t>Bitte erläutern Sie hier Ihre Angabe, unter Beachtung der Definition zu O 18</t>
    </r>
  </si>
  <si>
    <r>
      <t xml:space="preserve">Definitionen </t>
    </r>
    <r>
      <rPr>
        <sz val="9"/>
        <rFont val="Arial"/>
        <family val="2"/>
      </rPr>
      <t>(Outputindikator O 18)</t>
    </r>
  </si>
  <si>
    <t>Prototypen bzw. Anwendungen</t>
  </si>
  <si>
    <t>Gezählt werden Prototypen und Anwendungen, die im Rahmen des Projekts entwickelt werden. Diese Prototypen müssen ein Kernbestandteil des Projekts sein. Ein Prototyp ist ein Modell, das die wesentlichen Elemente oder Funktionen eines neuen Bauteils oder Produkts bzw. das Zusammenspiel verschiedener Anwendungsbereiche demonstriert.</t>
  </si>
  <si>
    <r>
      <t xml:space="preserve">Anzahl der durch das Projekt entwickelten Prototypen bzw. Anwendungen mit besonderem Fokus auf Klimaschutz, Klimawandel, Bioökonomie oder Kreislaufwirtschaft.
</t>
    </r>
    <r>
      <rPr>
        <sz val="9"/>
        <rFont val="Arial"/>
        <family val="2"/>
      </rPr>
      <t>(Outputindikator O 19)</t>
    </r>
  </si>
  <si>
    <r>
      <t xml:space="preserve">Erläuterung: </t>
    </r>
    <r>
      <rPr>
        <sz val="11"/>
        <rFont val="Arial"/>
        <family val="2"/>
      </rPr>
      <t>Bitte erläutern Sie hier Ihre Angabe, unter Beachtung der Definition zu O 19</t>
    </r>
  </si>
  <si>
    <r>
      <t xml:space="preserve">Definitionen </t>
    </r>
    <r>
      <rPr>
        <sz val="9"/>
        <rFont val="Arial"/>
        <family val="2"/>
      </rPr>
      <t>(Outputindikator O 19)</t>
    </r>
  </si>
  <si>
    <t>Klimaschutz, Bioökonomie und / oder Kreislaufwirtschaft</t>
  </si>
  <si>
    <t>Die Prototypen müssen einen unmittelbaren Bezug zum Klimaschutz, zur Bioökonomie und/oder zur Kreislaufwirtschaft aufweisen.</t>
  </si>
  <si>
    <r>
      <t xml:space="preserve">Erläuterung: </t>
    </r>
    <r>
      <rPr>
        <sz val="11"/>
        <rFont val="Arial"/>
        <family val="2"/>
      </rPr>
      <t>Bitte erläutern Sie hier Ihre Angabe, unter Beachtung der Definition zu O 02</t>
    </r>
  </si>
  <si>
    <r>
      <t>Bei Ihrem Antrag auf Förderung haben sie auch Angaben zu nachstehenden Ergebnisindikatoren gemacht.
Da sich einige Ergebnisindikatoren über den Zeitraum der Förderung hinaus noch weiterentwickeln können, werden die Werte erst ein Jahr nach Abschluss der Durchführung des geförderten Projekts erhoben. 
Bitte reichen Sie</t>
    </r>
    <r>
      <rPr>
        <b/>
        <u/>
        <sz val="11"/>
        <rFont val="Arial"/>
        <family val="2"/>
      </rPr>
      <t xml:space="preserve"> ein Jahr nach Abschluss des Vorhabens</t>
    </r>
    <r>
      <rPr>
        <b/>
        <sz val="11"/>
        <rFont val="Arial"/>
        <family val="2"/>
      </rPr>
      <t xml:space="preserve"> den erreichten Wert sowie Erläuterungen des jeweiligen Ergebnisindikators per Mitteilung über ZuMa ein.</t>
    </r>
  </si>
  <si>
    <r>
      <rPr>
        <b/>
        <sz val="11"/>
        <rFont val="Arial"/>
        <family val="2"/>
      </rPr>
      <t>Anzahl der im Rahmen des Projekts erfolgten Patentanmeldungen</t>
    </r>
    <r>
      <rPr>
        <sz val="11"/>
        <rFont val="Arial"/>
        <family val="2"/>
      </rPr>
      <t xml:space="preserve">
(Ergebnisindikator E 02)</t>
    </r>
  </si>
  <si>
    <r>
      <t xml:space="preserve">Erläuterung: </t>
    </r>
    <r>
      <rPr>
        <sz val="11"/>
        <rFont val="Arial"/>
        <family val="2"/>
      </rPr>
      <t>Bitte erläutern Sie hier Ihre Angabe (z.B. wie/in welchen Schritten wurde der Zielwert erreicht).</t>
    </r>
  </si>
  <si>
    <r>
      <t xml:space="preserve">Definitionen </t>
    </r>
    <r>
      <rPr>
        <sz val="9"/>
        <rFont val="Arial"/>
        <family val="2"/>
      </rPr>
      <t>(Ergebnisindikator E 02)</t>
    </r>
  </si>
  <si>
    <t>Erfolgte Patentanmeldungen</t>
  </si>
  <si>
    <t xml:space="preserve">Anzahl der eingereichten und genehmigten Patentanmeldungen ("Einreichung"), die auf das geförderte Projekt zurückzuführen sind. Die endgültige Erteilung des Patents ist keine Voraussetzung. Das geförderte Projekt sollte einen klar erkennbaren Beitrag zu dem Patent leisten, für das die Anmeldung eingereicht wird.  </t>
  </si>
  <si>
    <r>
      <rPr>
        <b/>
        <sz val="11"/>
        <rFont val="Arial"/>
        <family val="2"/>
      </rPr>
      <t xml:space="preserve">Anzahl der Publikationen
</t>
    </r>
    <r>
      <rPr>
        <sz val="11"/>
        <rFont val="Arial"/>
        <family val="2"/>
      </rPr>
      <t>(Ergebnisindikator E 03)</t>
    </r>
  </si>
  <si>
    <r>
      <t xml:space="preserve">Definitionen </t>
    </r>
    <r>
      <rPr>
        <sz val="9"/>
        <color theme="1"/>
        <rFont val="Arial"/>
        <family val="2"/>
      </rPr>
      <t>(Ergenbisindikator E 03)</t>
    </r>
  </si>
  <si>
    <r>
      <rPr>
        <b/>
        <sz val="10"/>
        <rFont val="Arial"/>
        <family val="2"/>
      </rPr>
      <t>Zahl der von Ihnen zu Ihrem Projekt herausgegebenen Pressemitteilungen / 
Social Media Posts.</t>
    </r>
    <r>
      <rPr>
        <sz val="10"/>
        <rFont val="Arial"/>
        <family val="2"/>
      </rPr>
      <t xml:space="preserve"> (O30_2)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</si>
</sst>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u/>
      <sz val="10"/>
      <name val="Arial"/>
      <family val="2"/>
    </font>
    <font>
      <b/>
      <sz val="10"/>
      <name val="Arial"/>
      <family val="2"/>
    </font>
    <font>
      <b/>
      <sz val="14"/>
      <name val="Arial"/>
      <family val="2"/>
    </font>
    <font>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8"/>
      <color theme="1"/>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u/>
      <sz val="11"/>
      <color theme="1"/>
      <name val="Arial"/>
      <family val="2"/>
    </font>
    <font>
      <strike/>
      <sz val="10"/>
      <name val="Arial"/>
      <family val="2"/>
    </font>
    <font>
      <sz val="8"/>
      <name val="Arial"/>
      <family val="2"/>
    </font>
    <font>
      <sz val="8"/>
      <color theme="1"/>
      <name val="Arial"/>
      <family val="2"/>
    </font>
    <font>
      <sz val="11"/>
      <color rgb="FFC00000"/>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b/>
      <sz val="24"/>
      <color rgb="FFFF0000"/>
      <name val="Arial"/>
      <family val="2"/>
    </font>
    <font>
      <b/>
      <sz val="11"/>
      <color rgb="FFFF0000"/>
      <name val="Arial"/>
      <family val="2"/>
    </font>
    <font>
      <sz val="9"/>
      <color rgb="FFFF0000"/>
      <name val="Arial"/>
      <family val="2"/>
    </font>
    <font>
      <b/>
      <sz val="11"/>
      <name val="Calibri"/>
      <family val="2"/>
    </font>
    <font>
      <b/>
      <sz val="36"/>
      <name val="Rockwell"/>
      <family val="1"/>
    </font>
    <font>
      <b/>
      <i/>
      <sz val="11"/>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7" fillId="0" borderId="0" applyNumberFormat="0" applyFill="0" applyBorder="0" applyAlignment="0" applyProtection="0"/>
    <xf numFmtId="0" fontId="13" fillId="0" borderId="0"/>
    <xf numFmtId="9" fontId="13" fillId="0" borderId="0" applyFont="0" applyFill="0" applyBorder="0" applyAlignment="0" applyProtection="0"/>
    <xf numFmtId="0" fontId="18" fillId="0" borderId="0"/>
  </cellStyleXfs>
  <cellXfs count="515">
    <xf numFmtId="0" fontId="0" fillId="0" borderId="0" xfId="0"/>
    <xf numFmtId="0" fontId="0" fillId="0" borderId="0" xfId="0" applyProtection="1"/>
    <xf numFmtId="0" fontId="0" fillId="0" borderId="0" xfId="0" applyAlignment="1" applyProtection="1"/>
    <xf numFmtId="0" fontId="9" fillId="0" borderId="0" xfId="0" applyFont="1" applyProtection="1"/>
    <xf numFmtId="0" fontId="12"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4"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xf>
    <xf numFmtId="0" fontId="0" fillId="0" borderId="0" xfId="0" applyFont="1" applyAlignment="1" applyProtection="1">
      <alignment horizontal="left" wrapText="1"/>
    </xf>
    <xf numFmtId="0" fontId="4"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8"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4" fillId="0" borderId="0" xfId="0" applyFont="1" applyAlignment="1" applyProtection="1">
      <alignment horizontal="left" vertical="top"/>
    </xf>
    <xf numFmtId="0" fontId="8" fillId="0" borderId="0" xfId="0"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7" fillId="0" borderId="12" xfId="0" applyFont="1" applyBorder="1" applyAlignment="1" applyProtection="1">
      <alignment vertical="center" wrapText="1"/>
    </xf>
    <xf numFmtId="0" fontId="13" fillId="0" borderId="12" xfId="0" applyFont="1" applyFill="1" applyBorder="1" applyAlignment="1" applyProtection="1">
      <alignment vertical="top" wrapText="1"/>
    </xf>
    <xf numFmtId="0" fontId="13" fillId="0" borderId="12" xfId="0" applyFont="1" applyBorder="1" applyAlignment="1" applyProtection="1">
      <alignment vertical="top" wrapText="1"/>
    </xf>
    <xf numFmtId="0" fontId="13" fillId="0" borderId="1" xfId="0" applyFont="1" applyBorder="1" applyAlignment="1" applyProtection="1">
      <alignment vertical="top" wrapText="1"/>
    </xf>
    <xf numFmtId="0" fontId="0" fillId="0" borderId="0" xfId="0" applyAlignment="1" applyProtection="1">
      <alignment horizontal="center" vertical="center"/>
    </xf>
    <xf numFmtId="0" fontId="0" fillId="0" borderId="1" xfId="0" applyBorder="1" applyAlignment="1" applyProtection="1">
      <alignment horizontal="center" vertical="center"/>
      <protection locked="0"/>
    </xf>
    <xf numFmtId="0" fontId="30" fillId="0" borderId="0" xfId="0" applyFont="1" applyProtection="1"/>
    <xf numFmtId="0" fontId="0" fillId="2" borderId="1" xfId="0" applyFill="1" applyBorder="1" applyAlignment="1" applyProtection="1">
      <alignment vertical="top" wrapText="1" shrinkToFit="1"/>
      <protection locked="0"/>
    </xf>
    <xf numFmtId="0" fontId="4" fillId="0" borderId="5" xfId="0" applyFont="1" applyBorder="1" applyAlignment="1" applyProtection="1">
      <alignment horizontal="left" wrapText="1"/>
    </xf>
    <xf numFmtId="0" fontId="4" fillId="0" borderId="0" xfId="0" applyFont="1" applyAlignment="1" applyProtection="1">
      <alignment horizontal="left" vertical="top"/>
    </xf>
    <xf numFmtId="0" fontId="0" fillId="0" borderId="0" xfId="0" applyFont="1" applyBorder="1" applyAlignment="1" applyProtection="1">
      <alignment horizontal="left" vertical="top" wrapText="1"/>
    </xf>
    <xf numFmtId="0" fontId="32" fillId="0" borderId="0" xfId="0" applyFont="1" applyAlignment="1" applyProtection="1">
      <alignment horizontal="center" vertical="center"/>
    </xf>
    <xf numFmtId="0" fontId="33" fillId="0" borderId="0" xfId="0" applyFont="1" applyProtection="1"/>
    <xf numFmtId="0" fontId="33" fillId="0" borderId="0" xfId="0" applyFont="1" applyAlignment="1" applyProtection="1">
      <alignment horizontal="right"/>
    </xf>
    <xf numFmtId="0" fontId="0" fillId="0" borderId="0" xfId="0" applyFont="1" applyAlignment="1" applyProtection="1">
      <alignment horizontal="left" vertical="top"/>
    </xf>
    <xf numFmtId="0" fontId="4" fillId="0" borderId="0" xfId="0" applyFont="1" applyBorder="1" applyAlignment="1" applyProtection="1">
      <alignment horizontal="left" wrapText="1"/>
    </xf>
    <xf numFmtId="0" fontId="4" fillId="0" borderId="0" xfId="0" applyFont="1" applyAlignment="1" applyProtection="1">
      <alignment horizontal="left" vertical="top"/>
    </xf>
    <xf numFmtId="0" fontId="37" fillId="0" borderId="0" xfId="0" applyFont="1" applyAlignment="1" applyProtection="1">
      <alignment horizontal="right" vertical="center"/>
    </xf>
    <xf numFmtId="0" fontId="4" fillId="0" borderId="0" xfId="0" applyFont="1" applyProtection="1">
      <protection locked="0"/>
    </xf>
    <xf numFmtId="0" fontId="4"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protection locked="0"/>
    </xf>
    <xf numFmtId="0" fontId="0" fillId="0" borderId="0" xfId="0" applyFill="1" applyBorder="1" applyProtection="1"/>
    <xf numFmtId="0" fontId="0" fillId="0" borderId="0" xfId="0" applyAlignment="1" applyProtection="1">
      <alignment horizontal="left" vertical="top" wrapText="1"/>
    </xf>
    <xf numFmtId="0" fontId="4" fillId="0" borderId="0" xfId="0" applyFont="1" applyAlignment="1" applyProtection="1">
      <alignment vertical="top"/>
    </xf>
    <xf numFmtId="0" fontId="14"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4" fillId="2" borderId="9" xfId="0" applyFont="1" applyFill="1" applyBorder="1" applyAlignment="1" applyProtection="1">
      <alignment vertical="center" wrapText="1"/>
    </xf>
    <xf numFmtId="0" fontId="0" fillId="0" borderId="0" xfId="0" applyFill="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vertical="top" wrapText="1"/>
    </xf>
    <xf numFmtId="0" fontId="4" fillId="0" borderId="0" xfId="0" applyFont="1" applyAlignment="1" applyProtection="1">
      <alignment vertical="top" wrapText="1"/>
    </xf>
    <xf numFmtId="0" fontId="11" fillId="0" borderId="0" xfId="0" applyFont="1" applyBorder="1" applyAlignment="1" applyProtection="1">
      <alignment horizontal="left" vertical="top"/>
    </xf>
    <xf numFmtId="0" fontId="15" fillId="0" borderId="0" xfId="0" applyFont="1" applyProtection="1"/>
    <xf numFmtId="0" fontId="15" fillId="0" borderId="0" xfId="0" applyFont="1" applyAlignment="1" applyProtection="1"/>
    <xf numFmtId="0" fontId="42" fillId="0" borderId="0" xfId="0" applyFont="1" applyProtection="1"/>
    <xf numFmtId="0" fontId="43"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30" fillId="0" borderId="0" xfId="0" applyFont="1" applyFill="1" applyBorder="1" applyProtection="1"/>
    <xf numFmtId="0" fontId="0" fillId="4" borderId="0" xfId="0" applyFill="1" applyAlignment="1" applyProtection="1">
      <alignment vertical="top"/>
    </xf>
    <xf numFmtId="0" fontId="0" fillId="4" borderId="0" xfId="0" applyFill="1" applyProtection="1"/>
    <xf numFmtId="0" fontId="15"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5"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8" fillId="4" borderId="0" xfId="0" applyFont="1" applyFill="1" applyProtection="1"/>
    <xf numFmtId="0" fontId="7" fillId="5" borderId="0" xfId="1" applyFill="1"/>
    <xf numFmtId="0" fontId="7" fillId="5" borderId="0" xfId="1" applyFill="1" applyAlignment="1" applyProtection="1">
      <alignment horizontal="left" vertical="top" wrapText="1"/>
    </xf>
    <xf numFmtId="0" fontId="0" fillId="5" borderId="0" xfId="0" applyFill="1"/>
    <xf numFmtId="0" fontId="0" fillId="5" borderId="0" xfId="0" applyFill="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48" fillId="0" borderId="0" xfId="0" applyFont="1" applyFill="1" applyBorder="1" applyAlignment="1" applyProtection="1">
      <alignment horizontal="center" vertical="center" wrapText="1"/>
    </xf>
    <xf numFmtId="0" fontId="7" fillId="0" borderId="0" xfId="1" applyFill="1" applyBorder="1" applyAlignment="1" applyProtection="1">
      <alignment horizontal="left" vertical="center" wrapText="1"/>
    </xf>
    <xf numFmtId="0" fontId="15"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30" fillId="0" borderId="0" xfId="0" applyFont="1" applyFill="1" applyAlignment="1" applyProtection="1">
      <alignment vertical="top" wrapText="1"/>
    </xf>
    <xf numFmtId="0" fontId="30" fillId="0" borderId="0" xfId="0" applyFont="1" applyFill="1" applyProtection="1"/>
    <xf numFmtId="0" fontId="0" fillId="0" borderId="0" xfId="0" applyFill="1" applyBorder="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0" fillId="0" borderId="0" xfId="0" applyFill="1" applyAlignment="1" applyProtection="1">
      <alignment horizontal="left" vertical="top" wrapText="1"/>
    </xf>
    <xf numFmtId="0" fontId="18" fillId="2" borderId="1" xfId="4" applyFont="1" applyFill="1" applyBorder="1" applyAlignment="1" applyProtection="1">
      <alignment horizontal="left" wrapText="1"/>
    </xf>
    <xf numFmtId="0" fontId="18" fillId="2" borderId="10" xfId="4" applyFont="1" applyFill="1" applyBorder="1" applyAlignment="1" applyProtection="1">
      <alignment horizontal="left" wrapText="1"/>
    </xf>
    <xf numFmtId="0" fontId="18"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4" fillId="0" borderId="0" xfId="0" applyFont="1" applyAlignment="1" applyProtection="1">
      <alignment horizontal="left" wrapText="1"/>
    </xf>
    <xf numFmtId="0" fontId="53" fillId="0" borderId="0" xfId="0" applyFont="1" applyAlignment="1" applyProtection="1">
      <alignment horizontal="center" vertical="center"/>
    </xf>
    <xf numFmtId="0" fontId="53" fillId="0" borderId="0" xfId="0" applyFont="1" applyAlignment="1" applyProtection="1">
      <alignment horizontal="right" vertical="center"/>
    </xf>
    <xf numFmtId="0" fontId="53" fillId="0" borderId="0" xfId="0" applyFont="1" applyAlignment="1" applyProtection="1">
      <alignment vertical="center"/>
    </xf>
    <xf numFmtId="0" fontId="28" fillId="0" borderId="0" xfId="0" applyFont="1" applyProtection="1"/>
    <xf numFmtId="0" fontId="28" fillId="0" borderId="0" xfId="0" applyFont="1" applyAlignment="1" applyProtection="1"/>
    <xf numFmtId="0" fontId="54" fillId="0" borderId="0" xfId="0" applyFont="1" applyBorder="1" applyAlignment="1" applyProtection="1">
      <alignment horizontal="left" vertical="center"/>
    </xf>
    <xf numFmtId="0" fontId="28" fillId="0" borderId="0"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0" fillId="0" borderId="1" xfId="0" applyBorder="1" applyAlignment="1" applyProtection="1">
      <alignment horizontal="right" vertical="center"/>
      <protection locked="0"/>
    </xf>
    <xf numFmtId="0" fontId="14" fillId="0" borderId="0" xfId="0" applyFont="1" applyBorder="1" applyAlignment="1" applyProtection="1">
      <alignment horizontal="left" vertical="center"/>
    </xf>
    <xf numFmtId="0" fontId="56" fillId="0" borderId="0" xfId="0" applyFont="1" applyBorder="1" applyAlignment="1" applyProtection="1">
      <alignment vertical="top" wrapText="1"/>
    </xf>
    <xf numFmtId="0" fontId="15" fillId="0" borderId="2" xfId="0" applyFont="1" applyFill="1" applyBorder="1" applyAlignment="1" applyProtection="1">
      <alignment horizontal="left" vertical="top" wrapText="1"/>
      <protection locked="0"/>
    </xf>
    <xf numFmtId="0" fontId="0" fillId="0" borderId="0" xfId="0" applyFont="1" applyProtection="1"/>
    <xf numFmtId="0" fontId="0" fillId="0" borderId="0" xfId="0" applyFont="1" applyAlignment="1" applyProtection="1"/>
    <xf numFmtId="0" fontId="14" fillId="0" borderId="2"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wrapText="1"/>
    </xf>
    <xf numFmtId="0" fontId="14" fillId="0" borderId="0" xfId="0" applyFont="1" applyAlignment="1" applyProtection="1">
      <alignment vertical="center"/>
    </xf>
    <xf numFmtId="0" fontId="0" fillId="0" borderId="0" xfId="0" applyFont="1" applyFill="1" applyBorder="1" applyAlignment="1" applyProtection="1">
      <alignment horizontal="left" vertical="top" wrapText="1"/>
      <protection locked="0"/>
    </xf>
    <xf numFmtId="0" fontId="11" fillId="0" borderId="0" xfId="0" applyFont="1" applyBorder="1" applyAlignment="1" applyProtection="1">
      <alignment horizontal="left" vertic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4" xfId="0" applyFont="1" applyBorder="1" applyAlignment="1" applyProtection="1">
      <alignment vertical="top"/>
    </xf>
    <xf numFmtId="0" fontId="0" fillId="0" borderId="5" xfId="0" applyBorder="1" applyAlignment="1">
      <alignment vertical="top"/>
    </xf>
    <xf numFmtId="0" fontId="18" fillId="0" borderId="5" xfId="4" applyFont="1" applyFill="1" applyBorder="1" applyAlignment="1" applyProtection="1">
      <alignment horizontal="center" vertical="center" wrapText="1"/>
    </xf>
    <xf numFmtId="0" fontId="18" fillId="0" borderId="6" xfId="4" applyFont="1" applyFill="1" applyBorder="1" applyAlignment="1" applyProtection="1">
      <alignment horizontal="center" vertic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0" fillId="0" borderId="7" xfId="0" applyFont="1" applyBorder="1" applyAlignment="1" applyProtection="1">
      <alignment vertical="top"/>
    </xf>
    <xf numFmtId="0" fontId="0" fillId="0" borderId="0" xfId="0" applyFont="1" applyBorder="1" applyAlignment="1" applyProtection="1">
      <alignment vertical="top"/>
    </xf>
    <xf numFmtId="0" fontId="18" fillId="0" borderId="0" xfId="4" applyFont="1" applyFill="1" applyBorder="1" applyAlignment="1" applyProtection="1">
      <alignment horizontal="center" vertical="center" wrapText="1"/>
    </xf>
    <xf numFmtId="0" fontId="18" fillId="0" borderId="8" xfId="4"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14" fillId="0" borderId="5" xfId="0" applyFont="1" applyBorder="1" applyAlignment="1" applyProtection="1">
      <alignment horizontal="left" vertical="top" wrapText="1"/>
    </xf>
    <xf numFmtId="0" fontId="0" fillId="0" borderId="11" xfId="0" applyFont="1" applyBorder="1" applyAlignment="1" applyProtection="1">
      <alignment vertical="top"/>
    </xf>
    <xf numFmtId="0" fontId="0" fillId="0" borderId="2" xfId="0" applyFont="1" applyBorder="1" applyAlignment="1" applyProtection="1">
      <alignment vertical="top"/>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4" fillId="0" borderId="0" xfId="0" applyFont="1"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horizontal="left" vertical="top"/>
    </xf>
    <xf numFmtId="0" fontId="14" fillId="0" borderId="5" xfId="0" applyFont="1" applyBorder="1" applyAlignment="1" applyProtection="1">
      <alignment horizontal="left" vertical="center" wrapText="1"/>
    </xf>
    <xf numFmtId="0" fontId="0" fillId="0" borderId="0" xfId="0" applyFill="1" applyBorder="1" applyAlignment="1" applyProtection="1">
      <alignment horizontal="center" vertical="top" wrapText="1"/>
      <protection locked="0"/>
    </xf>
    <xf numFmtId="0" fontId="4" fillId="0" borderId="5" xfId="0" applyFont="1" applyBorder="1" applyAlignment="1" applyProtection="1">
      <alignment horizontal="left" vertical="top" wrapText="1"/>
    </xf>
    <xf numFmtId="0" fontId="14" fillId="2" borderId="9" xfId="1" applyFont="1" applyFill="1" applyBorder="1" applyAlignment="1" applyProtection="1">
      <alignment horizontal="left" vertical="top" wrapText="1"/>
    </xf>
    <xf numFmtId="0" fontId="14" fillId="2" borderId="10" xfId="1" applyFont="1" applyFill="1" applyBorder="1" applyAlignment="1" applyProtection="1">
      <alignment horizontal="left" vertical="top" wrapText="1"/>
    </xf>
    <xf numFmtId="0" fontId="29" fillId="2" borderId="12"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4" fillId="0" borderId="0" xfId="0" applyFont="1" applyAlignment="1" applyProtection="1">
      <alignment horizontal="left" vertical="center" wrapText="1"/>
    </xf>
    <xf numFmtId="0" fontId="35" fillId="0" borderId="0" xfId="0" applyFont="1" applyAlignment="1" applyProtection="1">
      <alignment horizontal="left"/>
    </xf>
    <xf numFmtId="0" fontId="0" fillId="0" borderId="0" xfId="0" applyFill="1" applyAlignment="1" applyProtection="1">
      <alignment horizontal="left" vertical="top" wrapText="1"/>
    </xf>
    <xf numFmtId="0" fontId="44"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2"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31" fillId="2" borderId="12" xfId="0" applyFont="1" applyFill="1" applyBorder="1" applyAlignment="1" applyProtection="1">
      <alignment horizontal="center" vertical="center"/>
    </xf>
    <xf numFmtId="0" fontId="31" fillId="2" borderId="9" xfId="0" applyFont="1" applyFill="1" applyBorder="1" applyAlignment="1" applyProtection="1">
      <alignment horizontal="center" vertical="center"/>
    </xf>
    <xf numFmtId="9" fontId="14" fillId="2" borderId="9" xfId="0" applyNumberFormat="1" applyFont="1" applyFill="1" applyBorder="1" applyAlignment="1" applyProtection="1">
      <alignment horizontal="left" vertical="center" wrapText="1"/>
    </xf>
    <xf numFmtId="9" fontId="14" fillId="2" borderId="10" xfId="0" applyNumberFormat="1" applyFont="1" applyFill="1" applyBorder="1" applyAlignment="1" applyProtection="1">
      <alignment horizontal="left" vertical="center" wrapText="1"/>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6" fillId="2" borderId="9" xfId="0" applyFont="1" applyFill="1" applyBorder="1" applyAlignment="1" applyProtection="1">
      <alignment horizontal="center" vertical="center"/>
    </xf>
    <xf numFmtId="0" fontId="34" fillId="0" borderId="0" xfId="0" applyFont="1" applyAlignment="1" applyProtection="1">
      <alignment horizontal="left" vertical="top" wrapText="1"/>
    </xf>
    <xf numFmtId="0" fontId="30" fillId="0" borderId="0" xfId="0" applyFont="1" applyFill="1" applyAlignment="1" applyProtection="1">
      <alignment horizontal="left" vertical="top" wrapText="1"/>
    </xf>
    <xf numFmtId="0" fontId="6" fillId="2" borderId="12" xfId="0" applyFont="1" applyFill="1" applyBorder="1" applyAlignment="1" applyProtection="1">
      <alignment horizontal="center" vertical="center"/>
    </xf>
    <xf numFmtId="0" fontId="39" fillId="0" borderId="11" xfId="0" applyFont="1" applyBorder="1" applyAlignment="1" applyProtection="1">
      <alignment horizontal="center" vertical="center" wrapText="1"/>
    </xf>
    <xf numFmtId="0" fontId="39" fillId="0" borderId="2" xfId="0" applyFont="1" applyBorder="1" applyAlignment="1" applyProtection="1">
      <alignment horizontal="center" vertical="center" wrapText="1"/>
    </xf>
    <xf numFmtId="0" fontId="39"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5" fillId="0" borderId="0" xfId="0" applyFont="1" applyFill="1" applyAlignment="1" applyProtection="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3" fillId="0" borderId="14" xfId="0" applyFont="1" applyFill="1" applyBorder="1" applyAlignment="1" applyProtection="1">
      <alignment horizontal="right" vertical="top" wrapText="1"/>
    </xf>
    <xf numFmtId="0" fontId="13" fillId="0" borderId="13" xfId="0" applyFont="1" applyFill="1" applyBorder="1" applyAlignment="1" applyProtection="1">
      <alignment horizontal="right" vertical="top" wrapText="1"/>
    </xf>
    <xf numFmtId="0" fontId="17" fillId="0" borderId="9"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4" fillId="0" borderId="9"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24" fillId="0" borderId="10" xfId="0" applyFont="1" applyBorder="1" applyAlignment="1" applyProtection="1">
      <alignment horizontal="left" vertical="top" wrapText="1"/>
    </xf>
    <xf numFmtId="0" fontId="14" fillId="4" borderId="12"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5" fillId="3" borderId="12"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2" fillId="0" borderId="12"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7" fillId="0" borderId="12"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13" fillId="0" borderId="14" xfId="0" applyFont="1" applyFill="1" applyBorder="1" applyAlignment="1" applyProtection="1">
      <alignment vertical="top" wrapText="1"/>
    </xf>
    <xf numFmtId="0" fontId="13"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13" fillId="0" borderId="15"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13" fillId="0" borderId="11" xfId="0" applyFont="1" applyFill="1" applyBorder="1" applyAlignment="1" applyProtection="1">
      <alignment horizontal="right" vertical="top" wrapText="1"/>
    </xf>
    <xf numFmtId="0" fontId="13" fillId="0" borderId="4"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17" fillId="0" borderId="1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24" fillId="0" borderId="12" xfId="0" applyFont="1" applyBorder="1" applyAlignment="1" applyProtection="1">
      <alignment horizontal="left" vertical="top" wrapText="1"/>
    </xf>
    <xf numFmtId="0" fontId="17" fillId="0" borderId="12"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3" fillId="0" borderId="11"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13" fillId="0" borderId="1" xfId="0" applyFont="1" applyFill="1" applyBorder="1" applyAlignment="1" applyProtection="1">
      <alignment vertical="top" wrapText="1"/>
    </xf>
    <xf numFmtId="0" fontId="3" fillId="0" borderId="1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19" fillId="2" borderId="12"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0" fillId="2" borderId="2" xfId="1" applyFont="1" applyFill="1" applyBorder="1" applyAlignment="1" applyProtection="1">
      <alignment horizontal="left" vertical="top" wrapText="1"/>
    </xf>
    <xf numFmtId="0" fontId="20" fillId="2" borderId="3" xfId="1"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xf>
    <xf numFmtId="0" fontId="25" fillId="0" borderId="0" xfId="0" applyFont="1" applyBorder="1" applyAlignment="1" applyProtection="1">
      <alignment horizontal="left" wrapText="1"/>
    </xf>
    <xf numFmtId="0" fontId="10" fillId="0" borderId="5" xfId="0" applyFont="1" applyBorder="1" applyAlignment="1" applyProtection="1">
      <alignment horizontal="left" vertical="top"/>
    </xf>
    <xf numFmtId="0" fontId="4" fillId="0" borderId="5" xfId="0" applyFont="1" applyBorder="1" applyAlignment="1" applyProtection="1">
      <alignment horizontal="left"/>
    </xf>
    <xf numFmtId="0" fontId="51" fillId="2" borderId="12" xfId="0" applyFont="1" applyFill="1" applyBorder="1" applyAlignment="1" applyProtection="1">
      <alignment horizontal="center" vertical="center" wrapText="1"/>
    </xf>
    <xf numFmtId="0" fontId="51" fillId="2" borderId="9" xfId="0" applyFont="1" applyFill="1" applyBorder="1" applyAlignment="1" applyProtection="1">
      <alignment horizontal="center" vertical="center" wrapText="1"/>
    </xf>
    <xf numFmtId="0" fontId="7" fillId="2" borderId="9" xfId="1" applyFill="1" applyBorder="1" applyAlignment="1" applyProtection="1">
      <alignment horizontal="left" vertical="center" wrapText="1"/>
    </xf>
    <xf numFmtId="0" fontId="7" fillId="2" borderId="9" xfId="1" applyFill="1" applyBorder="1" applyAlignment="1" applyProtection="1">
      <alignment horizontal="left" vertical="center"/>
    </xf>
    <xf numFmtId="0" fontId="7" fillId="2" borderId="10" xfId="1" applyFill="1" applyBorder="1" applyAlignment="1" applyProtection="1">
      <alignment horizontal="left"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4" fillId="0" borderId="0" xfId="0" applyFont="1" applyAlignment="1" applyProtection="1">
      <alignment horizontal="left" vertical="top" wrapText="1"/>
    </xf>
    <xf numFmtId="0" fontId="8" fillId="0" borderId="0" xfId="0" applyFont="1" applyAlignment="1" applyProtection="1">
      <alignment horizontal="left"/>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14" fillId="0" borderId="12" xfId="0" applyFont="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10" xfId="0" applyFont="1" applyBorder="1" applyAlignment="1" applyProtection="1">
      <alignment horizontal="left" vertical="top" wrapText="1"/>
    </xf>
    <xf numFmtId="0" fontId="48" fillId="2" borderId="12" xfId="0" applyFont="1" applyFill="1" applyBorder="1" applyAlignment="1" applyProtection="1">
      <alignment horizontal="center" vertical="center" wrapText="1"/>
    </xf>
    <xf numFmtId="0" fontId="48" fillId="2" borderId="9" xfId="0" applyFont="1" applyFill="1" applyBorder="1" applyAlignment="1" applyProtection="1">
      <alignment horizontal="center" vertical="center" wrapText="1"/>
    </xf>
    <xf numFmtId="0" fontId="7" fillId="2" borderId="10" xfId="1" applyFill="1" applyBorder="1" applyAlignment="1" applyProtection="1">
      <alignment horizontal="left" vertical="center" wrapText="1"/>
    </xf>
    <xf numFmtId="0" fontId="15" fillId="2" borderId="12"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58" fillId="2" borderId="12"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10" xfId="0" applyFont="1" applyFill="1" applyBorder="1" applyAlignment="1" applyProtection="1">
      <alignment horizontal="left" vertical="top" wrapText="1"/>
    </xf>
    <xf numFmtId="0" fontId="14" fillId="0" borderId="1" xfId="0" applyFont="1" applyBorder="1" applyAlignment="1" applyProtection="1">
      <alignment horizontal="center" vertical="center" wrapText="1"/>
    </xf>
    <xf numFmtId="0" fontId="15" fillId="0" borderId="12"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58" fillId="2" borderId="12" xfId="0" applyFont="1" applyFill="1" applyBorder="1" applyAlignment="1" applyProtection="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2" xfId="0" applyBorder="1" applyAlignment="1">
      <alignment vertical="top"/>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35" fillId="0" borderId="0" xfId="0" applyFont="1" applyAlignment="1" applyProtection="1">
      <alignment horizontal="center" vertical="center"/>
    </xf>
    <xf numFmtId="0" fontId="0" fillId="0" borderId="9" xfId="0" applyFill="1" applyBorder="1" applyAlignment="1" applyProtection="1">
      <alignment horizontal="left" wrapText="1"/>
    </xf>
    <xf numFmtId="0" fontId="8"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25" fillId="0" borderId="0" xfId="0" applyFont="1" applyFill="1" applyAlignment="1" applyProtection="1">
      <alignment horizontal="center" vertical="center" wrapText="1"/>
    </xf>
    <xf numFmtId="0" fontId="26" fillId="0" borderId="0" xfId="0" applyFont="1" applyFill="1" applyAlignment="1" applyProtection="1">
      <alignment horizontal="center" vertical="center"/>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36" fillId="0" borderId="0" xfId="0" applyFont="1" applyFill="1" applyAlignment="1" applyProtection="1">
      <alignment horizontal="center" vertical="center" wrapText="1"/>
    </xf>
    <xf numFmtId="0" fontId="36" fillId="0" borderId="0" xfId="0" applyFont="1" applyFill="1" applyAlignment="1" applyProtection="1">
      <alignment horizontal="center" vertical="center"/>
    </xf>
    <xf numFmtId="0" fontId="14"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0" fillId="0" borderId="2" xfId="0" applyBorder="1" applyAlignment="1" applyProtection="1">
      <alignment horizontal="left" vertical="top" wrapText="1"/>
    </xf>
    <xf numFmtId="0" fontId="0" fillId="0" borderId="2" xfId="0" applyBorder="1" applyAlignment="1">
      <alignment horizontal="left" vertical="top"/>
    </xf>
    <xf numFmtId="0" fontId="14" fillId="0" borderId="1" xfId="0" applyFont="1" applyBorder="1" applyAlignment="1" applyProtection="1">
      <alignment horizontal="left" vertical="center" wrapText="1"/>
    </xf>
    <xf numFmtId="0" fontId="37" fillId="0" borderId="5" xfId="0" applyFont="1" applyBorder="1" applyAlignment="1" applyProtection="1">
      <alignment horizontal="left" wrapText="1"/>
    </xf>
    <xf numFmtId="0" fontId="14" fillId="0" borderId="12"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27" fillId="0" borderId="12"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57" fillId="2" borderId="12" xfId="0" applyFont="1" applyFill="1" applyBorder="1" applyAlignment="1" applyProtection="1">
      <alignment horizontal="center" vertical="center"/>
    </xf>
    <xf numFmtId="0" fontId="57" fillId="2" borderId="9" xfId="0" applyFont="1" applyFill="1" applyBorder="1" applyAlignment="1" applyProtection="1">
      <alignment horizontal="center" vertical="center"/>
    </xf>
    <xf numFmtId="0" fontId="27" fillId="0" borderId="12" xfId="0" applyFont="1" applyFill="1" applyBorder="1" applyAlignment="1" applyProtection="1">
      <alignment horizontal="left" vertical="center" wrapText="1"/>
    </xf>
    <xf numFmtId="0" fontId="27" fillId="0" borderId="9"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52" fillId="0" borderId="0" xfId="0" applyFont="1" applyFill="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4" fillId="0" borderId="0" xfId="0" applyFont="1" applyAlignment="1" applyProtection="1">
      <alignment horizontal="left" vertical="top"/>
    </xf>
    <xf numFmtId="0" fontId="4" fillId="0" borderId="0" xfId="0" applyFont="1" applyFill="1" applyBorder="1" applyAlignment="1" applyProtection="1">
      <alignment horizontal="left" vertical="center" wrapText="1"/>
    </xf>
    <xf numFmtId="0" fontId="45" fillId="0" borderId="0" xfId="0" applyFont="1" applyFill="1" applyAlignment="1" applyProtection="1">
      <alignment horizontal="left" vertical="center" wrapText="1"/>
    </xf>
    <xf numFmtId="0" fontId="15" fillId="0" borderId="0" xfId="0" applyFont="1" applyFill="1" applyAlignment="1" applyProtection="1">
      <alignment horizontal="left" vertical="top" wrapText="1"/>
    </xf>
    <xf numFmtId="0" fontId="4" fillId="0" borderId="5" xfId="0" applyFont="1" applyBorder="1" applyAlignment="1" applyProtection="1">
      <alignment horizontal="left" wrapText="1"/>
    </xf>
    <xf numFmtId="0" fontId="0" fillId="0" borderId="0" xfId="0" applyFont="1" applyBorder="1" applyAlignment="1" applyProtection="1">
      <alignment horizontal="left" wrapText="1"/>
    </xf>
    <xf numFmtId="0" fontId="38" fillId="0" borderId="0" xfId="0" applyFont="1" applyAlignment="1" applyProtection="1">
      <alignment horizontal="left" vertical="top"/>
    </xf>
    <xf numFmtId="0" fontId="8" fillId="0" borderId="0" xfId="0" applyFont="1" applyBorder="1" applyAlignment="1" applyProtection="1">
      <alignment horizontal="left" vertical="top"/>
    </xf>
    <xf numFmtId="0" fontId="4" fillId="0" borderId="0" xfId="0" applyFont="1" applyFill="1" applyAlignment="1" applyProtection="1">
      <alignment horizontal="left"/>
    </xf>
    <xf numFmtId="0" fontId="37" fillId="0" borderId="5" xfId="0" applyFont="1" applyFill="1" applyBorder="1" applyAlignment="1" applyProtection="1">
      <alignment horizontal="left" wrapText="1"/>
    </xf>
    <xf numFmtId="0" fontId="14" fillId="0" borderId="1" xfId="0" applyFont="1" applyBorder="1" applyAlignment="1" applyProtection="1">
      <alignment horizontal="center" vertical="top" wrapText="1"/>
    </xf>
    <xf numFmtId="0" fontId="15" fillId="2" borderId="4"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6"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5" fillId="2" borderId="1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12" fillId="0" borderId="5"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27" fillId="0" borderId="11"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0" fillId="0" borderId="0" xfId="0" applyFill="1" applyAlignment="1" applyProtection="1">
      <alignment horizontal="left" vertical="top"/>
    </xf>
    <xf numFmtId="0" fontId="0" fillId="0" borderId="0" xfId="0" applyAlignment="1">
      <alignment horizontal="left" vertical="top"/>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7" fillId="0" borderId="4" xfId="1" applyBorder="1" applyAlignment="1" applyProtection="1">
      <alignment horizontal="left" vertical="top" wrapText="1"/>
    </xf>
    <xf numFmtId="0" fontId="7" fillId="0" borderId="5" xfId="1" applyBorder="1" applyAlignment="1" applyProtection="1">
      <alignment horizontal="left" vertical="top" wrapText="1"/>
    </xf>
    <xf numFmtId="0" fontId="7" fillId="0" borderId="6" xfId="1" applyBorder="1" applyAlignment="1" applyProtection="1">
      <alignment horizontal="left" vertical="top" wrapText="1"/>
    </xf>
    <xf numFmtId="0" fontId="7" fillId="5" borderId="9" xfId="1" applyFill="1" applyBorder="1" applyAlignment="1">
      <alignment horizontal="center"/>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7" fillId="5" borderId="2" xfId="1" applyFill="1" applyBorder="1" applyAlignment="1">
      <alignment horizont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7" fillId="0" borderId="7" xfId="1" applyBorder="1" applyAlignment="1" applyProtection="1">
      <alignment horizontal="left" vertical="top" wrapText="1"/>
    </xf>
    <xf numFmtId="0" fontId="7" fillId="0" borderId="0" xfId="1" applyBorder="1" applyAlignment="1" applyProtection="1">
      <alignment horizontal="left" vertical="top" wrapText="1"/>
    </xf>
    <xf numFmtId="0" fontId="7" fillId="0" borderId="8" xfId="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7" fillId="5" borderId="5" xfId="1" applyFill="1" applyBorder="1" applyAlignment="1">
      <alignment horizontal="center"/>
    </xf>
    <xf numFmtId="0" fontId="15" fillId="0" borderId="11"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3" xfId="0" applyFont="1" applyBorder="1" applyAlignment="1" applyProtection="1">
      <alignment horizontal="left" vertical="top"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0" fontId="15" fillId="0" borderId="12"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7" fillId="2" borderId="2" xfId="1" applyFill="1" applyBorder="1" applyAlignment="1" applyProtection="1">
      <alignment horizontal="center" vertical="center"/>
    </xf>
    <xf numFmtId="0" fontId="7" fillId="0" borderId="4" xfId="1" applyFill="1" applyBorder="1" applyAlignment="1" applyProtection="1">
      <alignment horizontal="left" vertical="center" wrapText="1"/>
    </xf>
    <xf numFmtId="0" fontId="7" fillId="0" borderId="5" xfId="1" applyFill="1" applyBorder="1" applyAlignment="1" applyProtection="1">
      <alignment horizontal="left" vertical="center" wrapText="1"/>
    </xf>
    <xf numFmtId="0" fontId="7" fillId="0" borderId="6" xfId="1" applyFill="1" applyBorder="1" applyAlignment="1" applyProtection="1">
      <alignment horizontal="left" vertical="center"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cellXfs>
  <cellStyles count="5">
    <cellStyle name="Link" xfId="1" builtinId="8"/>
    <cellStyle name="Prozent 2" xfId="3"/>
    <cellStyle name="Standard" xfId="0" builtinId="0"/>
    <cellStyle name="Standard 2" xfId="2"/>
    <cellStyle name="Standard 3" xfId="4"/>
  </cellStyles>
  <dxfs count="39">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D250" lockText="1" noThreeD="1"/>
</file>

<file path=xl/ctrlProps/ctrlProp10.xml><?xml version="1.0" encoding="utf-8"?>
<formControlPr xmlns="http://schemas.microsoft.com/office/spreadsheetml/2009/9/main" objectType="CheckBox" fmlaLink="$AD$233" lockText="1" noThreeD="1"/>
</file>

<file path=xl/ctrlProps/ctrlProp11.xml><?xml version="1.0" encoding="utf-8"?>
<formControlPr xmlns="http://schemas.microsoft.com/office/spreadsheetml/2009/9/main" objectType="CheckBox" fmlaLink="$AD$242" lockText="1" noThreeD="1"/>
</file>

<file path=xl/ctrlProps/ctrlProp12.xml><?xml version="1.0" encoding="utf-8"?>
<formControlPr xmlns="http://schemas.microsoft.com/office/spreadsheetml/2009/9/main" objectType="CheckBox" fmlaLink="$AD$243" lockText="1" noThreeD="1"/>
</file>

<file path=xl/ctrlProps/ctrlProp13.xml><?xml version="1.0" encoding="utf-8"?>
<formControlPr xmlns="http://schemas.microsoft.com/office/spreadsheetml/2009/9/main" objectType="CheckBox" fmlaLink="AD245" lockText="1" noThreeD="1"/>
</file>

<file path=xl/ctrlProps/ctrlProp14.xml><?xml version="1.0" encoding="utf-8"?>
<formControlPr xmlns="http://schemas.microsoft.com/office/spreadsheetml/2009/9/main" objectType="CheckBox" fmlaLink="$AD$199" lockText="1" noThreeD="1"/>
</file>

<file path=xl/ctrlProps/ctrlProp15.xml><?xml version="1.0" encoding="utf-8"?>
<formControlPr xmlns="http://schemas.microsoft.com/office/spreadsheetml/2009/9/main" objectType="CheckBox" fmlaLink="$AD$200"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D$460" lockText="1" noThreeD="1"/>
</file>

<file path=xl/ctrlProps/ctrlProp18.xml><?xml version="1.0" encoding="utf-8"?>
<formControlPr xmlns="http://schemas.microsoft.com/office/spreadsheetml/2009/9/main" objectType="CheckBox" fmlaLink="$AD$424"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AD251"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AD$268" lockText="1" noThreeD="1"/>
</file>

<file path=xl/ctrlProps/ctrlProp22.xml><?xml version="1.0" encoding="utf-8"?>
<formControlPr xmlns="http://schemas.microsoft.com/office/spreadsheetml/2009/9/main" objectType="CheckBox" fmlaLink="$AD$269" lockText="1" noThreeD="1"/>
</file>

<file path=xl/ctrlProps/ctrlProp23.xml><?xml version="1.0" encoding="utf-8"?>
<formControlPr xmlns="http://schemas.microsoft.com/office/spreadsheetml/2009/9/main" objectType="CheckBox" fmlaLink="$AD$279" lockText="1" noThreeD="1"/>
</file>

<file path=xl/ctrlProps/ctrlProp24.xml><?xml version="1.0" encoding="utf-8"?>
<formControlPr xmlns="http://schemas.microsoft.com/office/spreadsheetml/2009/9/main" objectType="CheckBox" fmlaLink="$AD$280"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fmlaLink="$AD$290" lockText="1" noThreeD="1"/>
</file>

<file path=xl/ctrlProps/ctrlProp27.xml><?xml version="1.0" encoding="utf-8"?>
<formControlPr xmlns="http://schemas.microsoft.com/office/spreadsheetml/2009/9/main" objectType="CheckBox" fmlaLink="$AD$291"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fmlaLink="$AD$297" lockText="1" noThreeD="1"/>
</file>

<file path=xl/ctrlProps/ctrlProp3.xml><?xml version="1.0" encoding="utf-8"?>
<formControlPr xmlns="http://schemas.microsoft.com/office/spreadsheetml/2009/9/main" objectType="CheckBox" fmlaLink="$AD$189" lockText="1" noThreeD="1"/>
</file>

<file path=xl/ctrlProps/ctrlProp30.xml><?xml version="1.0" encoding="utf-8"?>
<formControlPr xmlns="http://schemas.microsoft.com/office/spreadsheetml/2009/9/main" objectType="CheckBox" fmlaLink="$AD$298"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fmlaLink="$AD$304" lockText="1" noThreeD="1"/>
</file>

<file path=xl/ctrlProps/ctrlProp33.xml><?xml version="1.0" encoding="utf-8"?>
<formControlPr xmlns="http://schemas.microsoft.com/office/spreadsheetml/2009/9/main" objectType="CheckBox" fmlaLink="$AD$305"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AD$311" lockText="1" noThreeD="1"/>
</file>

<file path=xl/ctrlProps/ctrlProp36.xml><?xml version="1.0" encoding="utf-8"?>
<formControlPr xmlns="http://schemas.microsoft.com/office/spreadsheetml/2009/9/main" objectType="CheckBox" fmlaLink="$AD$312"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D$321" lockText="1" noThreeD="1"/>
</file>

<file path=xl/ctrlProps/ctrlProp39.xml><?xml version="1.0" encoding="utf-8"?>
<formControlPr xmlns="http://schemas.microsoft.com/office/spreadsheetml/2009/9/main" objectType="CheckBox" fmlaLink="$AD$322" lockText="1" noThreeD="1"/>
</file>

<file path=xl/ctrlProps/ctrlProp4.xml><?xml version="1.0" encoding="utf-8"?>
<formControlPr xmlns="http://schemas.microsoft.com/office/spreadsheetml/2009/9/main" objectType="CheckBox" fmlaLink="$AD$190"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AD$328" lockText="1" noThreeD="1"/>
</file>

<file path=xl/ctrlProps/ctrlProp42.xml><?xml version="1.0" encoding="utf-8"?>
<formControlPr xmlns="http://schemas.microsoft.com/office/spreadsheetml/2009/9/main" objectType="CheckBox" fmlaLink="$AD$329"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AD$335" lockText="1" noThreeD="1"/>
</file>

<file path=xl/ctrlProps/ctrlProp45.xml><?xml version="1.0" encoding="utf-8"?>
<formControlPr xmlns="http://schemas.microsoft.com/office/spreadsheetml/2009/9/main" objectType="CheckBox" fmlaLink="$AD$336"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fmlaLink="$AD$342" lockText="1" noThreeD="1"/>
</file>

<file path=xl/ctrlProps/ctrlProp48.xml><?xml version="1.0" encoding="utf-8"?>
<formControlPr xmlns="http://schemas.microsoft.com/office/spreadsheetml/2009/9/main" objectType="CheckBox" fmlaLink="$AD$343"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AD$210" lockText="1" noThreeD="1"/>
</file>

<file path=xl/ctrlProps/ctrlProp50.xml><?xml version="1.0" encoding="utf-8"?>
<formControlPr xmlns="http://schemas.microsoft.com/office/spreadsheetml/2009/9/main" objectType="CheckBox" fmlaLink="$AD$349" lockText="1" noThreeD="1"/>
</file>

<file path=xl/ctrlProps/ctrlProp51.xml><?xml version="1.0" encoding="utf-8"?>
<formControlPr xmlns="http://schemas.microsoft.com/office/spreadsheetml/2009/9/main" objectType="CheckBox" fmlaLink="$AD$350"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fmlaLink="$AD$356" lockText="1" noThreeD="1"/>
</file>

<file path=xl/ctrlProps/ctrlProp54.xml><?xml version="1.0" encoding="utf-8"?>
<formControlPr xmlns="http://schemas.microsoft.com/office/spreadsheetml/2009/9/main" objectType="CheckBox" fmlaLink="$AD$357" lockText="1" noThreeD="1"/>
</file>

<file path=xl/ctrlProps/ctrlProp55.xml><?xml version="1.0" encoding="utf-8"?>
<formControlPr xmlns="http://schemas.microsoft.com/office/spreadsheetml/2009/9/main" objectType="CheckBox" fmlaLink="$AD$413" lockText="1" noThreeD="1"/>
</file>

<file path=xl/ctrlProps/ctrlProp56.xml><?xml version="1.0" encoding="utf-8"?>
<formControlPr xmlns="http://schemas.microsoft.com/office/spreadsheetml/2009/9/main" objectType="CheckBox" fmlaLink="$AD$414"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fmlaLink="$AD$423" lockText="1" noThreeD="1"/>
</file>

<file path=xl/ctrlProps/ctrlProp59.xml><?xml version="1.0" encoding="utf-8"?>
<formControlPr xmlns="http://schemas.microsoft.com/office/spreadsheetml/2009/9/main" objectType="CheckBox" fmlaLink="$AD$438" lockText="1" noThreeD="1"/>
</file>

<file path=xl/ctrlProps/ctrlProp6.xml><?xml version="1.0" encoding="utf-8"?>
<formControlPr xmlns="http://schemas.microsoft.com/office/spreadsheetml/2009/9/main" objectType="CheckBox" fmlaLink="$AD$211"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fmlaLink="$AD$437" lockText="1" noThreeD="1"/>
</file>

<file path=xl/ctrlProps/ctrlProp62.xml><?xml version="1.0" encoding="utf-8"?>
<formControlPr xmlns="http://schemas.microsoft.com/office/spreadsheetml/2009/9/main" objectType="CheckBox" fmlaLink="$AD$431"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CheckBox" fmlaLink="$AD$430"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D$446" lockText="1" noThreeD="1"/>
</file>

<file path=xl/ctrlProps/ctrlProp67.xml><?xml version="1.0" encoding="utf-8"?>
<formControlPr xmlns="http://schemas.microsoft.com/office/spreadsheetml/2009/9/main" objectType="CheckBox" fmlaLink="$AD$447"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AD$453" lockText="1" noThreeD="1"/>
</file>

<file path=xl/ctrlProps/ctrlProp7.xml><?xml version="1.0" encoding="utf-8"?>
<formControlPr xmlns="http://schemas.microsoft.com/office/spreadsheetml/2009/9/main" objectType="CheckBox" fmlaLink="$AD$221" lockText="1" noThreeD="1"/>
</file>

<file path=xl/ctrlProps/ctrlProp70.xml><?xml version="1.0" encoding="utf-8"?>
<formControlPr xmlns="http://schemas.microsoft.com/office/spreadsheetml/2009/9/main" objectType="CheckBox" fmlaLink="$AD$461"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fmlaLink="$AD$454" lockText="1" noThreeD="1"/>
</file>

<file path=xl/ctrlProps/ctrlProp73.xml><?xml version="1.0" encoding="utf-8"?>
<formControlPr xmlns="http://schemas.microsoft.com/office/spreadsheetml/2009/9/main" objectType="CheckBox" fmlaLink="$AD$467"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AD$468" lockText="1" noThreeD="1"/>
</file>

<file path=xl/ctrlProps/ctrlProp76.xml><?xml version="1.0" encoding="utf-8"?>
<formControlPr xmlns="http://schemas.microsoft.com/office/spreadsheetml/2009/9/main" objectType="CheckBox" fmlaLink="$AD$386" lockText="1" noThreeD="1"/>
</file>

<file path=xl/ctrlProps/ctrlProp77.xml><?xml version="1.0" encoding="utf-8"?>
<formControlPr xmlns="http://schemas.microsoft.com/office/spreadsheetml/2009/9/main" objectType="CheckBox" fmlaLink="$AD$387" lockText="1" noThreeD="1"/>
</file>

<file path=xl/ctrlProps/ctrlProp78.xml><?xml version="1.0" encoding="utf-8"?>
<formControlPr xmlns="http://schemas.microsoft.com/office/spreadsheetml/2009/9/main" objectType="CheckBox" fmlaLink="$AD$388" lockText="1" noThreeD="1"/>
</file>

<file path=xl/ctrlProps/ctrlProp79.xml><?xml version="1.0" encoding="utf-8"?>
<formControlPr xmlns="http://schemas.microsoft.com/office/spreadsheetml/2009/9/main" objectType="CheckBox" fmlaLink="$AD$385" lockText="1" noThreeD="1"/>
</file>

<file path=xl/ctrlProps/ctrlProp8.xml><?xml version="1.0" encoding="utf-8"?>
<formControlPr xmlns="http://schemas.microsoft.com/office/spreadsheetml/2009/9/main" objectType="CheckBox" fmlaLink="$AD$222" lockText="1" noThreeD="1"/>
</file>

<file path=xl/ctrlProps/ctrlProp80.xml><?xml version="1.0" encoding="utf-8"?>
<formControlPr xmlns="http://schemas.microsoft.com/office/spreadsheetml/2009/9/main" objectType="CheckBox" fmlaLink="$AD$389" lockText="1" noThreeD="1"/>
</file>

<file path=xl/ctrlProps/ctrlProp81.xml><?xml version="1.0" encoding="utf-8"?>
<formControlPr xmlns="http://schemas.microsoft.com/office/spreadsheetml/2009/9/main" objectType="CheckBox" fmlaLink="$AD$390" lockText="1" noThreeD="1"/>
</file>

<file path=xl/ctrlProps/ctrlProp82.xml><?xml version="1.0" encoding="utf-8"?>
<formControlPr xmlns="http://schemas.microsoft.com/office/spreadsheetml/2009/9/main" objectType="CheckBox" fmlaLink="$AD$393" lockText="1" noThreeD="1"/>
</file>

<file path=xl/ctrlProps/ctrlProp83.xml><?xml version="1.0" encoding="utf-8"?>
<formControlPr xmlns="http://schemas.microsoft.com/office/spreadsheetml/2009/9/main" objectType="CheckBox" fmlaLink="$AD$394" lockText="1" noThreeD="1"/>
</file>

<file path=xl/ctrlProps/ctrlProp84.xml><?xml version="1.0" encoding="utf-8"?>
<formControlPr xmlns="http://schemas.microsoft.com/office/spreadsheetml/2009/9/main" objectType="CheckBox" fmlaLink="$AD$395" lockText="1" noThreeD="1"/>
</file>

<file path=xl/ctrlProps/ctrlProp85.xml><?xml version="1.0" encoding="utf-8"?>
<formControlPr xmlns="http://schemas.microsoft.com/office/spreadsheetml/2009/9/main" objectType="CheckBox" fmlaLink="$AD$396" lockText="1" noThreeD="1"/>
</file>

<file path=xl/ctrlProps/ctrlProp86.xml><?xml version="1.0" encoding="utf-8"?>
<formControlPr xmlns="http://schemas.microsoft.com/office/spreadsheetml/2009/9/main" objectType="CheckBox" fmlaLink="$AD$397" lockText="1" noThreeD="1"/>
</file>

<file path=xl/ctrlProps/ctrlProp87.xml><?xml version="1.0" encoding="utf-8"?>
<formControlPr xmlns="http://schemas.microsoft.com/office/spreadsheetml/2009/9/main" objectType="CheckBox" fmlaLink="$AD$398" lockText="1" noThreeD="1"/>
</file>

<file path=xl/ctrlProps/ctrlProp88.xml><?xml version="1.0" encoding="utf-8"?>
<formControlPr xmlns="http://schemas.microsoft.com/office/spreadsheetml/2009/9/main" objectType="CheckBox" fmlaLink="$AD$401" lockText="1" noThreeD="1"/>
</file>

<file path=xl/ctrlProps/ctrlProp89.xml><?xml version="1.0" encoding="utf-8"?>
<formControlPr xmlns="http://schemas.microsoft.com/office/spreadsheetml/2009/9/main" objectType="CheckBox" fmlaLink="$AD$402" lockText="1" noThreeD="1"/>
</file>

<file path=xl/ctrlProps/ctrlProp9.xml><?xml version="1.0" encoding="utf-8"?>
<formControlPr xmlns="http://schemas.microsoft.com/office/spreadsheetml/2009/9/main" objectType="CheckBox" fmlaLink="$AD$232" lockText="1" noThreeD="1"/>
</file>

<file path=xl/ctrlProps/ctrlProp90.xml><?xml version="1.0" encoding="utf-8"?>
<formControlPr xmlns="http://schemas.microsoft.com/office/spreadsheetml/2009/9/main" objectType="CheckBox" fmlaLink="$AD$403"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249</xdr:row>
          <xdr:rowOff>0</xdr:rowOff>
        </xdr:from>
        <xdr:to>
          <xdr:col>28</xdr:col>
          <xdr:colOff>200025</xdr:colOff>
          <xdr:row>249</xdr:row>
          <xdr:rowOff>390525</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250</xdr:row>
          <xdr:rowOff>0</xdr:rowOff>
        </xdr:from>
        <xdr:to>
          <xdr:col>28</xdr:col>
          <xdr:colOff>200025</xdr:colOff>
          <xdr:row>251</xdr:row>
          <xdr:rowOff>0</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187</xdr:row>
          <xdr:rowOff>152400</xdr:rowOff>
        </xdr:from>
        <xdr:to>
          <xdr:col>29</xdr:col>
          <xdr:colOff>0</xdr:colOff>
          <xdr:row>189</xdr:row>
          <xdr:rowOff>9525</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188</xdr:row>
          <xdr:rowOff>180975</xdr:rowOff>
        </xdr:from>
        <xdr:to>
          <xdr:col>29</xdr:col>
          <xdr:colOff>0</xdr:colOff>
          <xdr:row>190</xdr:row>
          <xdr:rowOff>9525</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208</xdr:row>
          <xdr:rowOff>981075</xdr:rowOff>
        </xdr:from>
        <xdr:to>
          <xdr:col>29</xdr:col>
          <xdr:colOff>0</xdr:colOff>
          <xdr:row>210</xdr:row>
          <xdr:rowOff>28575</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209</xdr:row>
          <xdr:rowOff>171450</xdr:rowOff>
        </xdr:from>
        <xdr:to>
          <xdr:col>29</xdr:col>
          <xdr:colOff>0</xdr:colOff>
          <xdr:row>211</xdr:row>
          <xdr:rowOff>28575</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219</xdr:row>
          <xdr:rowOff>381000</xdr:rowOff>
        </xdr:from>
        <xdr:to>
          <xdr:col>29</xdr:col>
          <xdr:colOff>0</xdr:colOff>
          <xdr:row>221</xdr:row>
          <xdr:rowOff>28575</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220</xdr:row>
          <xdr:rowOff>171450</xdr:rowOff>
        </xdr:from>
        <xdr:to>
          <xdr:col>43</xdr:col>
          <xdr:colOff>19050</xdr:colOff>
          <xdr:row>222</xdr:row>
          <xdr:rowOff>28575</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230</xdr:row>
          <xdr:rowOff>371475</xdr:rowOff>
        </xdr:from>
        <xdr:to>
          <xdr:col>43</xdr:col>
          <xdr:colOff>19050</xdr:colOff>
          <xdr:row>232</xdr:row>
          <xdr:rowOff>28575</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231</xdr:row>
          <xdr:rowOff>171450</xdr:rowOff>
        </xdr:from>
        <xdr:to>
          <xdr:col>29</xdr:col>
          <xdr:colOff>0</xdr:colOff>
          <xdr:row>233</xdr:row>
          <xdr:rowOff>28575</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240</xdr:row>
          <xdr:rowOff>180975</xdr:rowOff>
        </xdr:from>
        <xdr:to>
          <xdr:col>28</xdr:col>
          <xdr:colOff>219075</xdr:colOff>
          <xdr:row>242</xdr:row>
          <xdr:rowOff>28575</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241</xdr:row>
          <xdr:rowOff>171450</xdr:rowOff>
        </xdr:from>
        <xdr:to>
          <xdr:col>29</xdr:col>
          <xdr:colOff>0</xdr:colOff>
          <xdr:row>243</xdr:row>
          <xdr:rowOff>28575</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244</xdr:row>
          <xdr:rowOff>0</xdr:rowOff>
        </xdr:from>
        <xdr:to>
          <xdr:col>28</xdr:col>
          <xdr:colOff>200025</xdr:colOff>
          <xdr:row>244</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197</xdr:row>
          <xdr:rowOff>171450</xdr:rowOff>
        </xdr:from>
        <xdr:to>
          <xdr:col>29</xdr:col>
          <xdr:colOff>0</xdr:colOff>
          <xdr:row>199</xdr:row>
          <xdr:rowOff>28575</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198</xdr:row>
          <xdr:rowOff>180975</xdr:rowOff>
        </xdr:from>
        <xdr:to>
          <xdr:col>29</xdr:col>
          <xdr:colOff>0</xdr:colOff>
          <xdr:row>200</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267</xdr:row>
          <xdr:rowOff>9525</xdr:rowOff>
        </xdr:from>
        <xdr:to>
          <xdr:col>29</xdr:col>
          <xdr:colOff>0</xdr:colOff>
          <xdr:row>269</xdr:row>
          <xdr:rowOff>0</xdr:rowOff>
        </xdr:to>
        <xdr:sp macro="" textlink="">
          <xdr:nvSpPr>
            <xdr:cNvPr id="2557" name="Group Box 1533" hidden="1">
              <a:extLst>
                <a:ext uri="{63B3BB69-23CF-44E3-9099-C40C66FF867C}">
                  <a14:compatExt spid="_x0000_s2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459</xdr:row>
          <xdr:rowOff>0</xdr:rowOff>
        </xdr:from>
        <xdr:to>
          <xdr:col>43</xdr:col>
          <xdr:colOff>38100</xdr:colOff>
          <xdr:row>460</xdr:row>
          <xdr:rowOff>19050</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422</xdr:row>
          <xdr:rowOff>200025</xdr:rowOff>
        </xdr:from>
        <xdr:to>
          <xdr:col>28</xdr:col>
          <xdr:colOff>219075</xdr:colOff>
          <xdr:row>424</xdr:row>
          <xdr:rowOff>28575</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452</xdr:row>
          <xdr:rowOff>0</xdr:rowOff>
        </xdr:from>
        <xdr:to>
          <xdr:col>29</xdr:col>
          <xdr:colOff>0</xdr:colOff>
          <xdr:row>454</xdr:row>
          <xdr:rowOff>0</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278</xdr:row>
          <xdr:rowOff>0</xdr:rowOff>
        </xdr:from>
        <xdr:to>
          <xdr:col>29</xdr:col>
          <xdr:colOff>0</xdr:colOff>
          <xdr:row>280</xdr:row>
          <xdr:rowOff>0</xdr:rowOff>
        </xdr:to>
        <xdr:sp macro="" textlink="">
          <xdr:nvSpPr>
            <xdr:cNvPr id="2676" name="Group Box 1652" hidden="1">
              <a:extLst>
                <a:ext uri="{63B3BB69-23CF-44E3-9099-C40C66FF867C}">
                  <a14:compatExt spid="_x0000_s267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266</xdr:row>
          <xdr:rowOff>161925</xdr:rowOff>
        </xdr:from>
        <xdr:to>
          <xdr:col>43</xdr:col>
          <xdr:colOff>9525</xdr:colOff>
          <xdr:row>268</xdr:row>
          <xdr:rowOff>38100</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267</xdr:row>
          <xdr:rowOff>171450</xdr:rowOff>
        </xdr:from>
        <xdr:to>
          <xdr:col>43</xdr:col>
          <xdr:colOff>9525</xdr:colOff>
          <xdr:row>269</xdr:row>
          <xdr:rowOff>28575</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277</xdr:row>
          <xdr:rowOff>638175</xdr:rowOff>
        </xdr:from>
        <xdr:to>
          <xdr:col>43</xdr:col>
          <xdr:colOff>28575</xdr:colOff>
          <xdr:row>279</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278</xdr:row>
          <xdr:rowOff>180975</xdr:rowOff>
        </xdr:from>
        <xdr:to>
          <xdr:col>43</xdr:col>
          <xdr:colOff>19050</xdr:colOff>
          <xdr:row>280</xdr:row>
          <xdr:rowOff>9525</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276225</xdr:colOff>
          <xdr:row>289</xdr:row>
          <xdr:rowOff>9525</xdr:rowOff>
        </xdr:from>
        <xdr:to>
          <xdr:col>43</xdr:col>
          <xdr:colOff>9525</xdr:colOff>
          <xdr:row>290</xdr:row>
          <xdr:rowOff>238125</xdr:rowOff>
        </xdr:to>
        <xdr:sp macro="" textlink="">
          <xdr:nvSpPr>
            <xdr:cNvPr id="2711" name="Group Box 1687" hidden="1">
              <a:extLst>
                <a:ext uri="{63B3BB69-23CF-44E3-9099-C40C66FF867C}">
                  <a14:compatExt spid="_x0000_s2711"/>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289</xdr:row>
          <xdr:rowOff>0</xdr:rowOff>
        </xdr:from>
        <xdr:to>
          <xdr:col>43</xdr:col>
          <xdr:colOff>28575</xdr:colOff>
          <xdr:row>290</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289</xdr:row>
          <xdr:rowOff>228600</xdr:rowOff>
        </xdr:from>
        <xdr:to>
          <xdr:col>43</xdr:col>
          <xdr:colOff>28575</xdr:colOff>
          <xdr:row>291</xdr:row>
          <xdr:rowOff>0</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296</xdr:row>
          <xdr:rowOff>0</xdr:rowOff>
        </xdr:from>
        <xdr:to>
          <xdr:col>29</xdr:col>
          <xdr:colOff>0</xdr:colOff>
          <xdr:row>298</xdr:row>
          <xdr:rowOff>0</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295</xdr:row>
          <xdr:rowOff>142875</xdr:rowOff>
        </xdr:from>
        <xdr:to>
          <xdr:col>43</xdr:col>
          <xdr:colOff>28575</xdr:colOff>
          <xdr:row>297</xdr:row>
          <xdr:rowOff>28575</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296</xdr:row>
          <xdr:rowOff>171450</xdr:rowOff>
        </xdr:from>
        <xdr:to>
          <xdr:col>43</xdr:col>
          <xdr:colOff>19050</xdr:colOff>
          <xdr:row>298</xdr:row>
          <xdr:rowOff>28575</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303</xdr:row>
          <xdr:rowOff>0</xdr:rowOff>
        </xdr:from>
        <xdr:to>
          <xdr:col>29</xdr:col>
          <xdr:colOff>0</xdr:colOff>
          <xdr:row>305</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302</xdr:row>
          <xdr:rowOff>590550</xdr:rowOff>
        </xdr:from>
        <xdr:to>
          <xdr:col>43</xdr:col>
          <xdr:colOff>19050</xdr:colOff>
          <xdr:row>304</xdr:row>
          <xdr:rowOff>28575</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303</xdr:row>
          <xdr:rowOff>161925</xdr:rowOff>
        </xdr:from>
        <xdr:to>
          <xdr:col>43</xdr:col>
          <xdr:colOff>19050</xdr:colOff>
          <xdr:row>305</xdr:row>
          <xdr:rowOff>9525</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276225</xdr:colOff>
          <xdr:row>310</xdr:row>
          <xdr:rowOff>0</xdr:rowOff>
        </xdr:from>
        <xdr:to>
          <xdr:col>43</xdr:col>
          <xdr:colOff>9525</xdr:colOff>
          <xdr:row>312</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309</xdr:row>
          <xdr:rowOff>762000</xdr:rowOff>
        </xdr:from>
        <xdr:to>
          <xdr:col>43</xdr:col>
          <xdr:colOff>19050</xdr:colOff>
          <xdr:row>311</xdr:row>
          <xdr:rowOff>9525</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310</xdr:row>
          <xdr:rowOff>209550</xdr:rowOff>
        </xdr:from>
        <xdr:to>
          <xdr:col>43</xdr:col>
          <xdr:colOff>28575</xdr:colOff>
          <xdr:row>312</xdr:row>
          <xdr:rowOff>28575</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319</xdr:row>
          <xdr:rowOff>561975</xdr:rowOff>
        </xdr:from>
        <xdr:to>
          <xdr:col>29</xdr:col>
          <xdr:colOff>0</xdr:colOff>
          <xdr:row>322</xdr:row>
          <xdr:rowOff>0</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319</xdr:row>
          <xdr:rowOff>542925</xdr:rowOff>
        </xdr:from>
        <xdr:to>
          <xdr:col>43</xdr:col>
          <xdr:colOff>28575</xdr:colOff>
          <xdr:row>321</xdr:row>
          <xdr:rowOff>28575</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320</xdr:row>
          <xdr:rowOff>190500</xdr:rowOff>
        </xdr:from>
        <xdr:to>
          <xdr:col>43</xdr:col>
          <xdr:colOff>28575</xdr:colOff>
          <xdr:row>322</xdr:row>
          <xdr:rowOff>19050</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326</xdr:row>
          <xdr:rowOff>361950</xdr:rowOff>
        </xdr:from>
        <xdr:to>
          <xdr:col>29</xdr:col>
          <xdr:colOff>0</xdr:colOff>
          <xdr:row>329</xdr:row>
          <xdr:rowOff>0</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326</xdr:row>
          <xdr:rowOff>333375</xdr:rowOff>
        </xdr:from>
        <xdr:to>
          <xdr:col>43</xdr:col>
          <xdr:colOff>28575</xdr:colOff>
          <xdr:row>328</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327</xdr:row>
          <xdr:rowOff>161925</xdr:rowOff>
        </xdr:from>
        <xdr:to>
          <xdr:col>43</xdr:col>
          <xdr:colOff>28575</xdr:colOff>
          <xdr:row>329</xdr:row>
          <xdr:rowOff>28575</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334</xdr:row>
          <xdr:rowOff>0</xdr:rowOff>
        </xdr:from>
        <xdr:to>
          <xdr:col>29</xdr:col>
          <xdr:colOff>0</xdr:colOff>
          <xdr:row>336</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333</xdr:row>
          <xdr:rowOff>561975</xdr:rowOff>
        </xdr:from>
        <xdr:to>
          <xdr:col>43</xdr:col>
          <xdr:colOff>19050</xdr:colOff>
          <xdr:row>335</xdr:row>
          <xdr:rowOff>9525</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334</xdr:row>
          <xdr:rowOff>180975</xdr:rowOff>
        </xdr:from>
        <xdr:to>
          <xdr:col>43</xdr:col>
          <xdr:colOff>19050</xdr:colOff>
          <xdr:row>336</xdr:row>
          <xdr:rowOff>28575</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340</xdr:row>
          <xdr:rowOff>476250</xdr:rowOff>
        </xdr:from>
        <xdr:to>
          <xdr:col>29</xdr:col>
          <xdr:colOff>0</xdr:colOff>
          <xdr:row>343</xdr:row>
          <xdr:rowOff>0</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340</xdr:row>
          <xdr:rowOff>438150</xdr:rowOff>
        </xdr:from>
        <xdr:to>
          <xdr:col>43</xdr:col>
          <xdr:colOff>28575</xdr:colOff>
          <xdr:row>342</xdr:row>
          <xdr:rowOff>19050</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341</xdr:row>
          <xdr:rowOff>171450</xdr:rowOff>
        </xdr:from>
        <xdr:to>
          <xdr:col>43</xdr:col>
          <xdr:colOff>19050</xdr:colOff>
          <xdr:row>343</xdr:row>
          <xdr:rowOff>9525</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348</xdr:row>
          <xdr:rowOff>0</xdr:rowOff>
        </xdr:from>
        <xdr:to>
          <xdr:col>29</xdr:col>
          <xdr:colOff>0</xdr:colOff>
          <xdr:row>350</xdr:row>
          <xdr:rowOff>0</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347</xdr:row>
          <xdr:rowOff>314325</xdr:rowOff>
        </xdr:from>
        <xdr:to>
          <xdr:col>43</xdr:col>
          <xdr:colOff>28575</xdr:colOff>
          <xdr:row>349</xdr:row>
          <xdr:rowOff>9525</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348</xdr:row>
          <xdr:rowOff>180975</xdr:rowOff>
        </xdr:from>
        <xdr:to>
          <xdr:col>43</xdr:col>
          <xdr:colOff>28575</xdr:colOff>
          <xdr:row>350</xdr:row>
          <xdr:rowOff>19050</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355</xdr:row>
          <xdr:rowOff>0</xdr:rowOff>
        </xdr:from>
        <xdr:to>
          <xdr:col>29</xdr:col>
          <xdr:colOff>0</xdr:colOff>
          <xdr:row>357</xdr:row>
          <xdr:rowOff>0</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354</xdr:row>
          <xdr:rowOff>209550</xdr:rowOff>
        </xdr:from>
        <xdr:to>
          <xdr:col>43</xdr:col>
          <xdr:colOff>19050</xdr:colOff>
          <xdr:row>356</xdr:row>
          <xdr:rowOff>19050</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355</xdr:row>
          <xdr:rowOff>180975</xdr:rowOff>
        </xdr:from>
        <xdr:to>
          <xdr:col>43</xdr:col>
          <xdr:colOff>28575</xdr:colOff>
          <xdr:row>357</xdr:row>
          <xdr:rowOff>28575</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411</xdr:row>
          <xdr:rowOff>638175</xdr:rowOff>
        </xdr:from>
        <xdr:to>
          <xdr:col>43</xdr:col>
          <xdr:colOff>28575</xdr:colOff>
          <xdr:row>413</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413</xdr:row>
          <xdr:rowOff>0</xdr:rowOff>
        </xdr:from>
        <xdr:to>
          <xdr:col>43</xdr:col>
          <xdr:colOff>9525</xdr:colOff>
          <xdr:row>414</xdr:row>
          <xdr:rowOff>0</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411</xdr:row>
          <xdr:rowOff>657225</xdr:rowOff>
        </xdr:from>
        <xdr:to>
          <xdr:col>29</xdr:col>
          <xdr:colOff>0</xdr:colOff>
          <xdr:row>414</xdr:row>
          <xdr:rowOff>0</xdr:rowOff>
        </xdr:to>
        <xdr:sp macro="" textlink="">
          <xdr:nvSpPr>
            <xdr:cNvPr id="2744" name="Group Box 1720" hidden="1">
              <a:extLst>
                <a:ext uri="{63B3BB69-23CF-44E3-9099-C40C66FF867C}">
                  <a14:compatExt spid="_x0000_s274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421</xdr:row>
          <xdr:rowOff>523875</xdr:rowOff>
        </xdr:from>
        <xdr:to>
          <xdr:col>43</xdr:col>
          <xdr:colOff>19050</xdr:colOff>
          <xdr:row>423</xdr:row>
          <xdr:rowOff>9525</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436</xdr:row>
          <xdr:rowOff>171450</xdr:rowOff>
        </xdr:from>
        <xdr:to>
          <xdr:col>43</xdr:col>
          <xdr:colOff>19050</xdr:colOff>
          <xdr:row>438</xdr:row>
          <xdr:rowOff>19050</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422</xdr:row>
          <xdr:rowOff>0</xdr:rowOff>
        </xdr:from>
        <xdr:to>
          <xdr:col>29</xdr:col>
          <xdr:colOff>0</xdr:colOff>
          <xdr:row>424</xdr:row>
          <xdr:rowOff>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435</xdr:row>
          <xdr:rowOff>171450</xdr:rowOff>
        </xdr:from>
        <xdr:to>
          <xdr:col>43</xdr:col>
          <xdr:colOff>9525</xdr:colOff>
          <xdr:row>437</xdr:row>
          <xdr:rowOff>9525</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429</xdr:row>
          <xdr:rowOff>161925</xdr:rowOff>
        </xdr:from>
        <xdr:to>
          <xdr:col>43</xdr:col>
          <xdr:colOff>19050</xdr:colOff>
          <xdr:row>431</xdr:row>
          <xdr:rowOff>19050</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429</xdr:row>
          <xdr:rowOff>0</xdr:rowOff>
        </xdr:from>
        <xdr:to>
          <xdr:col>29</xdr:col>
          <xdr:colOff>0</xdr:colOff>
          <xdr:row>431</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428</xdr:row>
          <xdr:rowOff>171450</xdr:rowOff>
        </xdr:from>
        <xdr:to>
          <xdr:col>43</xdr:col>
          <xdr:colOff>9525</xdr:colOff>
          <xdr:row>430</xdr:row>
          <xdr:rowOff>28575</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436</xdr:row>
          <xdr:rowOff>0</xdr:rowOff>
        </xdr:from>
        <xdr:to>
          <xdr:col>29</xdr:col>
          <xdr:colOff>0</xdr:colOff>
          <xdr:row>438</xdr:row>
          <xdr:rowOff>0</xdr:rowOff>
        </xdr:to>
        <xdr:sp macro="" textlink="">
          <xdr:nvSpPr>
            <xdr:cNvPr id="2759" name="Group Box 1735" hidden="1">
              <a:extLst>
                <a:ext uri="{63B3BB69-23CF-44E3-9099-C40C66FF867C}">
                  <a14:compatExt spid="_x0000_s275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444</xdr:row>
          <xdr:rowOff>180975</xdr:rowOff>
        </xdr:from>
        <xdr:to>
          <xdr:col>43</xdr:col>
          <xdr:colOff>28575</xdr:colOff>
          <xdr:row>446</xdr:row>
          <xdr:rowOff>28575</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445</xdr:row>
          <xdr:rowOff>171450</xdr:rowOff>
        </xdr:from>
        <xdr:to>
          <xdr:col>43</xdr:col>
          <xdr:colOff>28575</xdr:colOff>
          <xdr:row>447</xdr:row>
          <xdr:rowOff>19050</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445</xdr:row>
          <xdr:rowOff>0</xdr:rowOff>
        </xdr:from>
        <xdr:to>
          <xdr:col>29</xdr:col>
          <xdr:colOff>0</xdr:colOff>
          <xdr:row>447</xdr:row>
          <xdr:rowOff>0</xdr:rowOff>
        </xdr:to>
        <xdr:sp macro="" textlink="">
          <xdr:nvSpPr>
            <xdr:cNvPr id="2764" name="Group Box 1740" hidden="1">
              <a:extLst>
                <a:ext uri="{63B3BB69-23CF-44E3-9099-C40C66FF867C}">
                  <a14:compatExt spid="_x0000_s276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451</xdr:row>
          <xdr:rowOff>171450</xdr:rowOff>
        </xdr:from>
        <xdr:to>
          <xdr:col>43</xdr:col>
          <xdr:colOff>9525</xdr:colOff>
          <xdr:row>453</xdr:row>
          <xdr:rowOff>28575</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459</xdr:row>
          <xdr:rowOff>171450</xdr:rowOff>
        </xdr:from>
        <xdr:to>
          <xdr:col>29</xdr:col>
          <xdr:colOff>0</xdr:colOff>
          <xdr:row>461</xdr:row>
          <xdr:rowOff>28575</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459</xdr:row>
          <xdr:rowOff>0</xdr:rowOff>
        </xdr:from>
        <xdr:to>
          <xdr:col>29</xdr:col>
          <xdr:colOff>0</xdr:colOff>
          <xdr:row>461</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452</xdr:row>
          <xdr:rowOff>161925</xdr:rowOff>
        </xdr:from>
        <xdr:to>
          <xdr:col>43</xdr:col>
          <xdr:colOff>9525</xdr:colOff>
          <xdr:row>454</xdr:row>
          <xdr:rowOff>28575</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465</xdr:row>
          <xdr:rowOff>390525</xdr:rowOff>
        </xdr:from>
        <xdr:to>
          <xdr:col>43</xdr:col>
          <xdr:colOff>9525</xdr:colOff>
          <xdr:row>467</xdr:row>
          <xdr:rowOff>28575</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466</xdr:row>
          <xdr:rowOff>0</xdr:rowOff>
        </xdr:from>
        <xdr:to>
          <xdr:col>43</xdr:col>
          <xdr:colOff>9525</xdr:colOff>
          <xdr:row>468</xdr:row>
          <xdr:rowOff>0</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466</xdr:row>
          <xdr:rowOff>161925</xdr:rowOff>
        </xdr:from>
        <xdr:to>
          <xdr:col>43</xdr:col>
          <xdr:colOff>19050</xdr:colOff>
          <xdr:row>468</xdr:row>
          <xdr:rowOff>19050</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385</xdr:row>
          <xdr:rowOff>0</xdr:rowOff>
        </xdr:from>
        <xdr:to>
          <xdr:col>43</xdr:col>
          <xdr:colOff>9525</xdr:colOff>
          <xdr:row>386</xdr:row>
          <xdr:rowOff>57150</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386</xdr:row>
          <xdr:rowOff>0</xdr:rowOff>
        </xdr:from>
        <xdr:to>
          <xdr:col>43</xdr:col>
          <xdr:colOff>9525</xdr:colOff>
          <xdr:row>387</xdr:row>
          <xdr:rowOff>57150</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387</xdr:row>
          <xdr:rowOff>0</xdr:rowOff>
        </xdr:from>
        <xdr:to>
          <xdr:col>43</xdr:col>
          <xdr:colOff>9525</xdr:colOff>
          <xdr:row>388</xdr:row>
          <xdr:rowOff>47625</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384</xdr:row>
          <xdr:rowOff>0</xdr:rowOff>
        </xdr:from>
        <xdr:to>
          <xdr:col>43</xdr:col>
          <xdr:colOff>9525</xdr:colOff>
          <xdr:row>385</xdr:row>
          <xdr:rowOff>57150</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388</xdr:row>
          <xdr:rowOff>0</xdr:rowOff>
        </xdr:from>
        <xdr:to>
          <xdr:col>43</xdr:col>
          <xdr:colOff>9525</xdr:colOff>
          <xdr:row>389</xdr:row>
          <xdr:rowOff>57150</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389</xdr:row>
          <xdr:rowOff>0</xdr:rowOff>
        </xdr:from>
        <xdr:to>
          <xdr:col>43</xdr:col>
          <xdr:colOff>9525</xdr:colOff>
          <xdr:row>390</xdr:row>
          <xdr:rowOff>57150</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392</xdr:row>
          <xdr:rowOff>9525</xdr:rowOff>
        </xdr:from>
        <xdr:to>
          <xdr:col>43</xdr:col>
          <xdr:colOff>9525</xdr:colOff>
          <xdr:row>393</xdr:row>
          <xdr:rowOff>66675</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393</xdr:row>
          <xdr:rowOff>0</xdr:rowOff>
        </xdr:from>
        <xdr:to>
          <xdr:col>43</xdr:col>
          <xdr:colOff>9525</xdr:colOff>
          <xdr:row>394</xdr:row>
          <xdr:rowOff>57150</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394</xdr:row>
          <xdr:rowOff>0</xdr:rowOff>
        </xdr:from>
        <xdr:to>
          <xdr:col>43</xdr:col>
          <xdr:colOff>9525</xdr:colOff>
          <xdr:row>395</xdr:row>
          <xdr:rowOff>19050</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395</xdr:row>
          <xdr:rowOff>0</xdr:rowOff>
        </xdr:from>
        <xdr:to>
          <xdr:col>43</xdr:col>
          <xdr:colOff>9525</xdr:colOff>
          <xdr:row>396</xdr:row>
          <xdr:rowOff>57150</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396</xdr:row>
          <xdr:rowOff>0</xdr:rowOff>
        </xdr:from>
        <xdr:to>
          <xdr:col>43</xdr:col>
          <xdr:colOff>9525</xdr:colOff>
          <xdr:row>397</xdr:row>
          <xdr:rowOff>57150</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397</xdr:row>
          <xdr:rowOff>0</xdr:rowOff>
        </xdr:from>
        <xdr:to>
          <xdr:col>43</xdr:col>
          <xdr:colOff>9525</xdr:colOff>
          <xdr:row>398</xdr:row>
          <xdr:rowOff>57150</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400</xdr:row>
          <xdr:rowOff>0</xdr:rowOff>
        </xdr:from>
        <xdr:to>
          <xdr:col>43</xdr:col>
          <xdr:colOff>9525</xdr:colOff>
          <xdr:row>401</xdr:row>
          <xdr:rowOff>57150</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401</xdr:row>
          <xdr:rowOff>0</xdr:rowOff>
        </xdr:from>
        <xdr:to>
          <xdr:col>43</xdr:col>
          <xdr:colOff>9525</xdr:colOff>
          <xdr:row>402</xdr:row>
          <xdr:rowOff>66675</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402</xdr:row>
          <xdr:rowOff>0</xdr:rowOff>
        </xdr:from>
        <xdr:to>
          <xdr:col>43</xdr:col>
          <xdr:colOff>9525</xdr:colOff>
          <xdr:row>403</xdr:row>
          <xdr:rowOff>57150</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1</xdr:row>
      <xdr:rowOff>0</xdr:rowOff>
    </xdr:from>
    <xdr:to>
      <xdr:col>33</xdr:col>
      <xdr:colOff>2396908</xdr:colOff>
      <xdr:row>24</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twoCellAnchor editAs="oneCell">
    <xdr:from>
      <xdr:col>0</xdr:col>
      <xdr:colOff>0</xdr:colOff>
      <xdr:row>0</xdr:row>
      <xdr:rowOff>95250</xdr:rowOff>
    </xdr:from>
    <xdr:to>
      <xdr:col>28</xdr:col>
      <xdr:colOff>285750</xdr:colOff>
      <xdr:row>5</xdr:row>
      <xdr:rowOff>95303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56" t="38071" r="3014" b="10110"/>
        <a:stretch/>
      </xdr:blipFill>
      <xdr:spPr>
        <a:xfrm>
          <a:off x="0" y="95250"/>
          <a:ext cx="6877050" cy="914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Q533"/>
  <sheetViews>
    <sheetView showGridLines="0" tabSelected="1" topLeftCell="A6" zoomScaleNormal="100" zoomScaleSheetLayoutView="100" workbookViewId="0">
      <selection activeCell="A8" sqref="A8:AC8"/>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3" style="1" customWidth="1"/>
    <col min="25" max="25" width="3.5" style="1" customWidth="1"/>
    <col min="26" max="27" width="3.125" style="1" customWidth="1"/>
    <col min="28" max="28" width="3.625" style="1" customWidth="1"/>
    <col min="29" max="29" width="3.125" style="2" customWidth="1"/>
    <col min="30" max="30" width="10.75" style="42" hidden="1" customWidth="1"/>
    <col min="31" max="31" width="35.125" style="1" hidden="1" customWidth="1"/>
    <col min="32" max="32" width="10.75" style="42" hidden="1" customWidth="1"/>
    <col min="33" max="33" width="10.75" style="1" hidden="1" customWidth="1"/>
    <col min="34" max="34" width="83.75" style="1" hidden="1" customWidth="1"/>
    <col min="35" max="36" width="10.75" style="1" hidden="1" customWidth="1"/>
    <col min="37" max="37" width="45.875" style="1" hidden="1" customWidth="1"/>
    <col min="38" max="38" width="70.625" style="92" hidden="1" customWidth="1"/>
    <col min="39" max="43" width="10.75" style="1" hidden="1" customWidth="1"/>
    <col min="44" max="44" width="10.75" style="1" customWidth="1"/>
    <col min="45" max="16384" width="10.75" style="1"/>
  </cols>
  <sheetData>
    <row r="1" spans="1:38" ht="23.25" hidden="1" x14ac:dyDescent="0.35">
      <c r="A1" s="67"/>
      <c r="AC1" s="68"/>
    </row>
    <row r="2" spans="1:38" hidden="1" x14ac:dyDescent="0.2">
      <c r="AD2" s="48"/>
    </row>
    <row r="3" spans="1:38" hidden="1" x14ac:dyDescent="0.2">
      <c r="AD3" s="49"/>
    </row>
    <row r="4" spans="1:38" hidden="1" x14ac:dyDescent="0.2">
      <c r="AD4" s="49"/>
    </row>
    <row r="5" spans="1:38" hidden="1" x14ac:dyDescent="0.2">
      <c r="AD5" s="49"/>
    </row>
    <row r="6" spans="1:38" x14ac:dyDescent="0.2">
      <c r="AD6" s="49"/>
    </row>
    <row r="7" spans="1:38" ht="20.100000000000001" customHeight="1" x14ac:dyDescent="0.2">
      <c r="A7" s="392" t="s">
        <v>198</v>
      </c>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49"/>
    </row>
    <row r="8" spans="1:38" ht="15.75" x14ac:dyDescent="0.2">
      <c r="A8" s="392" t="s">
        <v>16</v>
      </c>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row>
    <row r="9" spans="1:38" ht="30" x14ac:dyDescent="0.2">
      <c r="A9" s="66"/>
      <c r="B9" s="66"/>
      <c r="C9" s="66"/>
      <c r="D9" s="66"/>
      <c r="E9" s="66"/>
      <c r="F9" s="66"/>
      <c r="G9" s="66"/>
      <c r="H9" s="66"/>
      <c r="I9" s="66"/>
      <c r="J9" s="66"/>
      <c r="K9" s="66"/>
      <c r="L9" s="153"/>
      <c r="M9" s="152"/>
      <c r="N9" s="151"/>
      <c r="O9" s="151"/>
      <c r="P9" s="151"/>
      <c r="Q9" s="151"/>
      <c r="R9" s="151"/>
      <c r="S9" s="151"/>
      <c r="T9" s="151"/>
      <c r="U9" s="66"/>
      <c r="V9" s="66"/>
      <c r="W9" s="66"/>
      <c r="X9" s="66"/>
      <c r="Y9" s="66"/>
      <c r="Z9" s="66"/>
      <c r="AA9" s="66"/>
      <c r="AB9" s="66"/>
      <c r="AC9" s="72" t="s">
        <v>200</v>
      </c>
    </row>
    <row r="10" spans="1:38" s="74" customFormat="1" ht="81.95" customHeight="1" x14ac:dyDescent="0.25">
      <c r="A10" s="404" t="s">
        <v>199</v>
      </c>
      <c r="B10" s="404"/>
      <c r="C10" s="404"/>
      <c r="D10" s="404"/>
      <c r="E10" s="404"/>
      <c r="F10" s="404"/>
      <c r="G10" s="404"/>
      <c r="H10" s="404"/>
      <c r="I10" s="404"/>
      <c r="J10" s="404"/>
      <c r="K10" s="404"/>
      <c r="L10" s="404"/>
      <c r="M10" s="404"/>
      <c r="N10" s="404"/>
      <c r="O10" s="404"/>
      <c r="P10" s="404"/>
      <c r="Q10" s="405"/>
      <c r="R10" s="405"/>
      <c r="S10" s="405"/>
      <c r="T10" s="405"/>
      <c r="U10" s="405"/>
      <c r="V10" s="405"/>
      <c r="W10" s="405"/>
      <c r="X10" s="405"/>
      <c r="Y10" s="405"/>
      <c r="Z10" s="405"/>
      <c r="AA10" s="405"/>
      <c r="AB10" s="405"/>
      <c r="AC10" s="405"/>
      <c r="AD10" s="73"/>
      <c r="AF10" s="73"/>
      <c r="AL10" s="93"/>
    </row>
    <row r="11" spans="1:38" ht="15" hidden="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4"/>
    </row>
    <row r="12" spans="1:38" ht="7.5" hidden="1" customHeight="1" x14ac:dyDescent="0.2">
      <c r="A12" s="398"/>
      <c r="B12" s="398"/>
      <c r="C12" s="398"/>
      <c r="D12" s="398"/>
      <c r="E12" s="398"/>
      <c r="F12" s="398"/>
      <c r="G12" s="398"/>
      <c r="H12" s="398"/>
      <c r="I12" s="398"/>
      <c r="J12" s="398"/>
      <c r="K12" s="398"/>
      <c r="L12" s="398"/>
      <c r="M12" s="398"/>
      <c r="N12" s="398"/>
      <c r="O12" s="398"/>
      <c r="P12" s="398"/>
      <c r="Q12" s="399"/>
      <c r="R12" s="399"/>
      <c r="S12" s="399"/>
      <c r="T12" s="399"/>
      <c r="U12" s="399"/>
      <c r="V12" s="399"/>
      <c r="W12" s="399"/>
      <c r="X12" s="399"/>
      <c r="Y12" s="399"/>
      <c r="Z12" s="399"/>
      <c r="AA12" s="399"/>
      <c r="AB12" s="399"/>
      <c r="AC12" s="399"/>
    </row>
    <row r="13" spans="1:38" ht="45.75" customHeight="1" x14ac:dyDescent="0.2">
      <c r="A13" s="406" t="s">
        <v>88</v>
      </c>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J13" s="5"/>
      <c r="AK13" s="75"/>
    </row>
    <row r="14" spans="1:38" s="5" customFormat="1" ht="140.25" customHeight="1" x14ac:dyDescent="0.2">
      <c r="A14" s="325" t="s">
        <v>0</v>
      </c>
      <c r="B14" s="326"/>
      <c r="C14" s="326"/>
      <c r="D14" s="400" t="s">
        <v>99</v>
      </c>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1"/>
      <c r="AD14" s="43"/>
      <c r="AF14" s="43"/>
      <c r="AK14" s="76"/>
      <c r="AL14" s="92"/>
    </row>
    <row r="15" spans="1:38" s="5" customFormat="1" ht="168.95" customHeight="1" x14ac:dyDescent="0.2">
      <c r="A15" s="344"/>
      <c r="B15" s="345"/>
      <c r="C15" s="345"/>
      <c r="D15" s="402" t="s">
        <v>100</v>
      </c>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3"/>
      <c r="AD15" s="43"/>
      <c r="AF15" s="43"/>
      <c r="AK15" s="77"/>
      <c r="AL15" s="92"/>
    </row>
    <row r="16" spans="1:38" ht="47.25" customHeight="1" x14ac:dyDescent="0.2">
      <c r="A16" s="407" t="s">
        <v>57</v>
      </c>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row>
    <row r="17" spans="1:38" s="6" customFormat="1" x14ac:dyDescent="0.2">
      <c r="A17" s="360"/>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2"/>
      <c r="AD17" s="44"/>
      <c r="AF17" s="44"/>
      <c r="AL17" s="80"/>
    </row>
    <row r="18" spans="1:38" s="6" customFormat="1" ht="31.5" customHeight="1" x14ac:dyDescent="0.2">
      <c r="A18" s="393" t="s">
        <v>10</v>
      </c>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44"/>
      <c r="AF18" s="44"/>
      <c r="AL18" s="80"/>
    </row>
    <row r="19" spans="1:38" s="6" customFormat="1" x14ac:dyDescent="0.2">
      <c r="A19" s="170"/>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2"/>
      <c r="AD19" s="44"/>
      <c r="AF19" s="44"/>
      <c r="AL19" s="80"/>
    </row>
    <row r="20" spans="1:38" s="6" customFormat="1" x14ac:dyDescent="0.2">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L20" s="80"/>
    </row>
    <row r="21" spans="1:38" ht="47.25" customHeight="1" x14ac:dyDescent="0.2">
      <c r="A21" s="195" t="s">
        <v>43</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row>
    <row r="22" spans="1:38" ht="31.5" customHeight="1" x14ac:dyDescent="0.2">
      <c r="A22" s="170"/>
      <c r="B22" s="171"/>
      <c r="C22" s="171"/>
      <c r="D22" s="171"/>
      <c r="E22" s="171"/>
      <c r="F22" s="171"/>
      <c r="G22" s="171"/>
      <c r="H22" s="172"/>
      <c r="I22" s="7"/>
      <c r="J22" s="170"/>
      <c r="K22" s="171"/>
      <c r="L22" s="171"/>
      <c r="M22" s="171"/>
      <c r="N22" s="171"/>
      <c r="O22" s="171"/>
      <c r="P22" s="171"/>
      <c r="Q22" s="171"/>
      <c r="R22" s="172"/>
      <c r="S22" s="8"/>
      <c r="T22" s="395"/>
      <c r="U22" s="396"/>
      <c r="V22" s="396"/>
      <c r="W22" s="396"/>
      <c r="X22" s="396"/>
      <c r="Y22" s="396"/>
      <c r="Z22" s="396"/>
      <c r="AA22" s="396"/>
      <c r="AB22" s="396"/>
      <c r="AC22" s="397"/>
    </row>
    <row r="23" spans="1:38" ht="15.75" customHeight="1" x14ac:dyDescent="0.2">
      <c r="A23" s="408" t="s">
        <v>44</v>
      </c>
      <c r="B23" s="409"/>
      <c r="C23" s="409"/>
      <c r="D23" s="409"/>
      <c r="E23" s="409"/>
      <c r="F23" s="409"/>
      <c r="G23" s="409"/>
      <c r="H23" s="409"/>
      <c r="I23" s="9"/>
      <c r="J23" s="34" t="s">
        <v>1</v>
      </c>
      <c r="K23" s="34"/>
      <c r="L23" s="34"/>
      <c r="M23" s="34"/>
      <c r="N23" s="34"/>
      <c r="O23" s="34"/>
      <c r="P23" s="34"/>
      <c r="Q23" s="35"/>
      <c r="R23" s="32"/>
      <c r="S23" s="32"/>
      <c r="T23" s="32" t="s">
        <v>2</v>
      </c>
    </row>
    <row r="24" spans="1:38" ht="36.6" customHeight="1" x14ac:dyDescent="0.2"/>
    <row r="25" spans="1:38" ht="18" customHeight="1" x14ac:dyDescent="0.2">
      <c r="A25" s="394" t="s">
        <v>111</v>
      </c>
      <c r="B25" s="394"/>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row>
    <row r="26" spans="1:38" ht="15.75" customHeight="1" x14ac:dyDescent="0.2"/>
    <row r="27" spans="1:38" ht="147.94999999999999" customHeight="1" x14ac:dyDescent="0.2">
      <c r="A27" s="233" t="s">
        <v>0</v>
      </c>
      <c r="B27" s="230"/>
      <c r="C27" s="230"/>
      <c r="D27" s="204" t="s">
        <v>164</v>
      </c>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5"/>
      <c r="AK27" s="75"/>
    </row>
    <row r="28" spans="1:38" ht="15.75" customHeight="1" x14ac:dyDescent="0.2">
      <c r="A28" s="154"/>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5"/>
      <c r="AK28" s="13"/>
    </row>
    <row r="29" spans="1:38" ht="15.75" customHeight="1" x14ac:dyDescent="0.2">
      <c r="A29" s="160" t="s">
        <v>196</v>
      </c>
      <c r="AK29" s="13"/>
    </row>
    <row r="30" spans="1:38" ht="48" customHeight="1" x14ac:dyDescent="0.2">
      <c r="A30" s="160"/>
      <c r="B30" s="95"/>
      <c r="C30" s="95"/>
      <c r="D30" s="95"/>
      <c r="E30" s="95"/>
      <c r="F30" s="95"/>
      <c r="G30" s="95"/>
      <c r="H30" s="95"/>
      <c r="I30" s="95"/>
      <c r="J30" s="95"/>
      <c r="K30" s="95"/>
      <c r="L30" s="95"/>
      <c r="M30" s="95"/>
      <c r="N30" s="95"/>
      <c r="O30" s="95"/>
      <c r="P30" s="95"/>
      <c r="Q30" s="95"/>
      <c r="R30" s="95"/>
      <c r="S30" s="95"/>
      <c r="T30" s="95"/>
      <c r="U30" s="95"/>
      <c r="V30" s="95"/>
      <c r="W30" s="95"/>
      <c r="X30" s="95"/>
      <c r="Y30" s="161"/>
      <c r="Z30" s="161"/>
      <c r="AA30" s="436" t="s">
        <v>45</v>
      </c>
      <c r="AB30" s="436"/>
      <c r="AC30" s="436"/>
      <c r="AK30" s="13"/>
    </row>
    <row r="31" spans="1:38" ht="47.25" customHeight="1" x14ac:dyDescent="0.2">
      <c r="A31" s="412" t="s">
        <v>201</v>
      </c>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4"/>
      <c r="AA31" s="437"/>
      <c r="AB31" s="438"/>
      <c r="AC31" s="439"/>
      <c r="AK31" s="13"/>
    </row>
    <row r="32" spans="1:38" ht="17.45" customHeight="1" x14ac:dyDescent="0.2">
      <c r="A32" s="354" t="s">
        <v>215</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6"/>
      <c r="AK32" s="13"/>
    </row>
    <row r="33" spans="1:37" x14ac:dyDescent="0.2">
      <c r="A33" s="440"/>
      <c r="B33" s="441"/>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2"/>
      <c r="AH33" s="62">
        <f>A33</f>
        <v>0</v>
      </c>
      <c r="AK33" s="13"/>
    </row>
    <row r="34" spans="1:37" ht="9.6" customHeight="1" x14ac:dyDescent="0.2">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K34" s="13"/>
    </row>
    <row r="35" spans="1:37" ht="21" customHeight="1" x14ac:dyDescent="0.2">
      <c r="A35" s="435" t="s">
        <v>202</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K35" s="13"/>
    </row>
    <row r="36" spans="1:37" ht="26.1" customHeight="1" x14ac:dyDescent="0.2">
      <c r="A36" s="412" t="s">
        <v>203</v>
      </c>
      <c r="B36" s="413"/>
      <c r="C36" s="413"/>
      <c r="D36" s="413"/>
      <c r="E36" s="413"/>
      <c r="F36" s="413"/>
      <c r="G36" s="414"/>
      <c r="H36" s="420" t="s">
        <v>204</v>
      </c>
      <c r="I36" s="421"/>
      <c r="J36" s="421"/>
      <c r="K36" s="421"/>
      <c r="L36" s="421"/>
      <c r="M36" s="421"/>
      <c r="N36" s="421"/>
      <c r="O36" s="421"/>
      <c r="P36" s="421"/>
      <c r="Q36" s="421"/>
      <c r="R36" s="421"/>
      <c r="S36" s="421"/>
      <c r="T36" s="421"/>
      <c r="U36" s="421"/>
      <c r="V36" s="421"/>
      <c r="W36" s="421"/>
      <c r="X36" s="421"/>
      <c r="Y36" s="421"/>
      <c r="Z36" s="421"/>
      <c r="AA36" s="421"/>
      <c r="AB36" s="421"/>
      <c r="AC36" s="422"/>
      <c r="AK36" s="13"/>
    </row>
    <row r="37" spans="1:37" ht="17.45" customHeight="1" x14ac:dyDescent="0.2">
      <c r="A37" s="163"/>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4"/>
      <c r="AK37" s="13"/>
    </row>
    <row r="38" spans="1:37" ht="48" customHeight="1" x14ac:dyDescent="0.2">
      <c r="A38" s="160"/>
      <c r="B38" s="95"/>
      <c r="C38" s="95"/>
      <c r="D38" s="95"/>
      <c r="E38" s="95"/>
      <c r="F38" s="95"/>
      <c r="G38" s="95"/>
      <c r="H38" s="95"/>
      <c r="I38" s="95"/>
      <c r="J38" s="95"/>
      <c r="K38" s="95"/>
      <c r="L38" s="95"/>
      <c r="M38" s="95"/>
      <c r="N38" s="95"/>
      <c r="O38" s="95"/>
      <c r="P38" s="95"/>
      <c r="Q38" s="95"/>
      <c r="R38" s="95"/>
      <c r="S38" s="95"/>
      <c r="T38" s="95"/>
      <c r="U38" s="95"/>
      <c r="V38" s="95"/>
      <c r="W38" s="95"/>
      <c r="X38" s="95"/>
      <c r="Y38" s="161"/>
      <c r="Z38" s="161"/>
      <c r="AA38" s="436" t="s">
        <v>45</v>
      </c>
      <c r="AB38" s="436"/>
      <c r="AC38" s="436"/>
      <c r="AK38" s="13"/>
    </row>
    <row r="39" spans="1:37" ht="41.45" customHeight="1" x14ac:dyDescent="0.2">
      <c r="A39" s="412" t="s">
        <v>205</v>
      </c>
      <c r="B39" s="413"/>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4"/>
      <c r="AA39" s="443"/>
      <c r="AB39" s="444"/>
      <c r="AC39" s="445"/>
      <c r="AK39" s="13"/>
    </row>
    <row r="40" spans="1:37" ht="15" x14ac:dyDescent="0.2">
      <c r="A40" s="354" t="s">
        <v>206</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6"/>
      <c r="AK40" s="13"/>
    </row>
    <row r="41" spans="1:37" x14ac:dyDescent="0.2">
      <c r="A41" s="360"/>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2"/>
      <c r="AH41" s="62">
        <f>A41</f>
        <v>0</v>
      </c>
      <c r="AK41" s="13"/>
    </row>
    <row r="42" spans="1:37" ht="33" customHeight="1" x14ac:dyDescent="0.2">
      <c r="A42" s="435" t="s">
        <v>207</v>
      </c>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K42" s="13"/>
    </row>
    <row r="43" spans="1:37" ht="54" customHeight="1" x14ac:dyDescent="0.2">
      <c r="A43" s="450" t="s">
        <v>208</v>
      </c>
      <c r="B43" s="451"/>
      <c r="C43" s="451"/>
      <c r="D43" s="451"/>
      <c r="E43" s="451"/>
      <c r="F43" s="451"/>
      <c r="G43" s="452"/>
      <c r="H43" s="453" t="s">
        <v>209</v>
      </c>
      <c r="I43" s="454"/>
      <c r="J43" s="454"/>
      <c r="K43" s="454"/>
      <c r="L43" s="454"/>
      <c r="M43" s="454"/>
      <c r="N43" s="454"/>
      <c r="O43" s="454"/>
      <c r="P43" s="454"/>
      <c r="Q43" s="454"/>
      <c r="R43" s="454"/>
      <c r="S43" s="454"/>
      <c r="T43" s="454"/>
      <c r="U43" s="454"/>
      <c r="V43" s="454"/>
      <c r="W43" s="454"/>
      <c r="X43" s="454"/>
      <c r="Y43" s="454"/>
      <c r="Z43" s="454"/>
      <c r="AA43" s="454"/>
      <c r="AB43" s="454"/>
      <c r="AC43" s="455"/>
      <c r="AK43" s="210"/>
    </row>
    <row r="44" spans="1:37" ht="15.6" customHeight="1" x14ac:dyDescent="0.2">
      <c r="A44" s="165"/>
      <c r="B44" s="165"/>
      <c r="C44" s="165"/>
      <c r="D44" s="165"/>
      <c r="E44" s="165"/>
      <c r="F44" s="165"/>
      <c r="G44" s="165"/>
      <c r="H44" s="166"/>
      <c r="I44" s="166"/>
      <c r="J44" s="166"/>
      <c r="K44" s="166"/>
      <c r="L44" s="166"/>
      <c r="M44" s="166"/>
      <c r="N44" s="166"/>
      <c r="O44" s="166"/>
      <c r="P44" s="166"/>
      <c r="Q44" s="166"/>
      <c r="R44" s="166"/>
      <c r="S44" s="166"/>
      <c r="T44" s="166"/>
      <c r="U44" s="166"/>
      <c r="V44" s="166"/>
      <c r="W44" s="166"/>
      <c r="X44" s="166"/>
      <c r="Y44" s="166"/>
      <c r="Z44" s="166"/>
      <c r="AA44" s="166"/>
      <c r="AB44" s="166"/>
      <c r="AC44" s="166"/>
      <c r="AK44" s="210"/>
    </row>
    <row r="45" spans="1:37" ht="48" customHeight="1" x14ac:dyDescent="0.2">
      <c r="A45" s="160"/>
      <c r="B45" s="95"/>
      <c r="C45" s="95"/>
      <c r="D45" s="95"/>
      <c r="E45" s="95"/>
      <c r="F45" s="95"/>
      <c r="G45" s="95"/>
      <c r="H45" s="95"/>
      <c r="I45" s="95"/>
      <c r="J45" s="95"/>
      <c r="K45" s="95"/>
      <c r="L45" s="95"/>
      <c r="M45" s="95"/>
      <c r="N45" s="95"/>
      <c r="O45" s="95"/>
      <c r="P45" s="95"/>
      <c r="Q45" s="95"/>
      <c r="R45" s="95"/>
      <c r="S45" s="95"/>
      <c r="T45" s="95"/>
      <c r="U45" s="95"/>
      <c r="V45" s="95"/>
      <c r="W45" s="95"/>
      <c r="X45" s="95"/>
      <c r="Y45" s="161"/>
      <c r="Z45" s="161"/>
      <c r="AA45" s="436" t="s">
        <v>45</v>
      </c>
      <c r="AB45" s="436"/>
      <c r="AC45" s="436"/>
      <c r="AK45" s="90"/>
    </row>
    <row r="46" spans="1:37" ht="63.95" customHeight="1" x14ac:dyDescent="0.2">
      <c r="A46" s="412" t="s">
        <v>210</v>
      </c>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4"/>
      <c r="AA46" s="443"/>
      <c r="AB46" s="444"/>
      <c r="AC46" s="445"/>
      <c r="AK46" s="90"/>
    </row>
    <row r="47" spans="1:37" ht="13.5" customHeight="1" x14ac:dyDescent="0.2">
      <c r="A47" s="354" t="s">
        <v>211</v>
      </c>
      <c r="B47" s="355"/>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6"/>
      <c r="AH47" s="62"/>
      <c r="AK47" s="90"/>
    </row>
    <row r="48" spans="1:37" ht="15.75" customHeight="1" x14ac:dyDescent="0.2">
      <c r="A48" s="360"/>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2"/>
      <c r="AH48" s="62">
        <f>A48</f>
        <v>0</v>
      </c>
      <c r="AK48" s="90"/>
    </row>
    <row r="49" spans="1:37" ht="15.75" customHeight="1" x14ac:dyDescent="0.2">
      <c r="A49" s="435" t="s">
        <v>212</v>
      </c>
      <c r="B49" s="435"/>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K49" s="90"/>
    </row>
    <row r="50" spans="1:37" ht="70.5" customHeight="1" x14ac:dyDescent="0.2">
      <c r="A50" s="412" t="s">
        <v>208</v>
      </c>
      <c r="B50" s="413"/>
      <c r="C50" s="413"/>
      <c r="D50" s="413"/>
      <c r="E50" s="413"/>
      <c r="F50" s="413"/>
      <c r="G50" s="414"/>
      <c r="H50" s="420" t="s">
        <v>209</v>
      </c>
      <c r="I50" s="421"/>
      <c r="J50" s="421"/>
      <c r="K50" s="421"/>
      <c r="L50" s="421"/>
      <c r="M50" s="421"/>
      <c r="N50" s="421"/>
      <c r="O50" s="421"/>
      <c r="P50" s="421"/>
      <c r="Q50" s="421"/>
      <c r="R50" s="421"/>
      <c r="S50" s="421"/>
      <c r="T50" s="421"/>
      <c r="U50" s="421"/>
      <c r="V50" s="421"/>
      <c r="W50" s="421"/>
      <c r="X50" s="421"/>
      <c r="Y50" s="421"/>
      <c r="Z50" s="421"/>
      <c r="AA50" s="421"/>
      <c r="AB50" s="421"/>
      <c r="AC50" s="422"/>
      <c r="AK50" s="90"/>
    </row>
    <row r="51" spans="1:37" ht="56.45" customHeight="1" x14ac:dyDescent="0.2">
      <c r="A51" s="412" t="s">
        <v>213</v>
      </c>
      <c r="B51" s="413"/>
      <c r="C51" s="413"/>
      <c r="D51" s="413"/>
      <c r="E51" s="413"/>
      <c r="F51" s="413"/>
      <c r="G51" s="414"/>
      <c r="H51" s="415" t="s">
        <v>214</v>
      </c>
      <c r="I51" s="416"/>
      <c r="J51" s="416"/>
      <c r="K51" s="416"/>
      <c r="L51" s="416"/>
      <c r="M51" s="416"/>
      <c r="N51" s="416"/>
      <c r="O51" s="416"/>
      <c r="P51" s="416"/>
      <c r="Q51" s="416"/>
      <c r="R51" s="416"/>
      <c r="S51" s="416"/>
      <c r="T51" s="416"/>
      <c r="U51" s="416"/>
      <c r="V51" s="416"/>
      <c r="W51" s="416"/>
      <c r="X51" s="416"/>
      <c r="Y51" s="416"/>
      <c r="Z51" s="416"/>
      <c r="AA51" s="416"/>
      <c r="AB51" s="416"/>
      <c r="AC51" s="417"/>
      <c r="AK51" s="13"/>
    </row>
    <row r="52" spans="1:37" ht="15.75" customHeight="1" x14ac:dyDescent="0.2">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5"/>
      <c r="AK52" s="13"/>
    </row>
    <row r="53" spans="1:37" ht="15.75" customHeight="1" x14ac:dyDescent="0.2">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5"/>
      <c r="AK53" s="13"/>
    </row>
    <row r="54" spans="1:37" ht="15" x14ac:dyDescent="0.25">
      <c r="A54" s="74" t="s">
        <v>197</v>
      </c>
      <c r="AC54" s="1"/>
      <c r="AK54" s="13"/>
    </row>
    <row r="55" spans="1:37" ht="20.45" customHeight="1" x14ac:dyDescent="0.2">
      <c r="AC55" s="1"/>
      <c r="AK55" s="211"/>
    </row>
    <row r="56" spans="1:37" ht="107.1" customHeight="1" x14ac:dyDescent="0.2">
      <c r="A56" s="418" t="s">
        <v>0</v>
      </c>
      <c r="B56" s="419"/>
      <c r="C56" s="419"/>
      <c r="D56" s="204" t="s">
        <v>216</v>
      </c>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5"/>
      <c r="AK56" s="212"/>
    </row>
    <row r="57" spans="1:37" ht="15.75" customHeight="1" x14ac:dyDescent="0.2">
      <c r="AC57" s="1"/>
      <c r="AK57" s="212"/>
    </row>
    <row r="58" spans="1:37" ht="33" customHeight="1" x14ac:dyDescent="0.2">
      <c r="A58" s="167"/>
      <c r="B58" s="95"/>
      <c r="C58" s="95"/>
      <c r="D58" s="95"/>
      <c r="E58" s="95"/>
      <c r="F58" s="95"/>
      <c r="G58" s="95"/>
      <c r="H58" s="95"/>
      <c r="I58" s="95"/>
      <c r="J58" s="95"/>
      <c r="K58" s="95"/>
      <c r="L58" s="95"/>
      <c r="M58" s="95"/>
      <c r="N58" s="95"/>
      <c r="O58" s="95"/>
      <c r="P58" s="95"/>
      <c r="Q58" s="95"/>
      <c r="R58" s="95"/>
      <c r="S58" s="95"/>
      <c r="T58" s="95"/>
      <c r="U58" s="95"/>
      <c r="V58" s="95"/>
      <c r="W58" s="95"/>
      <c r="X58" s="95"/>
      <c r="Y58" s="366" t="s">
        <v>45</v>
      </c>
      <c r="Z58" s="366"/>
      <c r="AA58" s="366"/>
      <c r="AB58" s="366"/>
      <c r="AC58" s="366"/>
      <c r="AK58" s="212"/>
    </row>
    <row r="59" spans="1:37" ht="66.599999999999994" customHeight="1" x14ac:dyDescent="0.2">
      <c r="A59" s="367" t="s">
        <v>217</v>
      </c>
      <c r="B59" s="368"/>
      <c r="C59" s="368"/>
      <c r="D59" s="368"/>
      <c r="E59" s="368"/>
      <c r="F59" s="368"/>
      <c r="G59" s="368"/>
      <c r="H59" s="368"/>
      <c r="I59" s="368"/>
      <c r="J59" s="368"/>
      <c r="K59" s="368"/>
      <c r="L59" s="368"/>
      <c r="M59" s="368"/>
      <c r="N59" s="368"/>
      <c r="O59" s="368"/>
      <c r="P59" s="368"/>
      <c r="Q59" s="368"/>
      <c r="R59" s="368"/>
      <c r="S59" s="368"/>
      <c r="T59" s="368"/>
      <c r="U59" s="368"/>
      <c r="V59" s="368"/>
      <c r="W59" s="368"/>
      <c r="X59" s="369"/>
      <c r="Y59" s="370" t="s">
        <v>121</v>
      </c>
      <c r="Z59" s="204"/>
      <c r="AA59" s="204"/>
      <c r="AB59" s="204"/>
      <c r="AC59" s="205"/>
      <c r="AD59" s="78"/>
      <c r="AE59" s="79"/>
      <c r="AF59" s="78"/>
      <c r="AG59" s="79"/>
      <c r="AH59" s="79"/>
      <c r="AI59" s="79"/>
      <c r="AJ59" s="79"/>
      <c r="AK59" s="212"/>
    </row>
    <row r="60" spans="1:37" ht="29.1" customHeight="1" x14ac:dyDescent="0.2">
      <c r="A60" s="410" t="s">
        <v>218</v>
      </c>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K60" s="212"/>
    </row>
    <row r="61" spans="1:37" ht="20.45" customHeight="1" x14ac:dyDescent="0.2">
      <c r="A61" s="363" t="s">
        <v>122</v>
      </c>
      <c r="B61" s="364"/>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5"/>
      <c r="AK61" s="212"/>
    </row>
    <row r="62" spans="1:37" ht="19.5" customHeight="1" x14ac:dyDescent="0.2">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K62" s="13"/>
    </row>
    <row r="63" spans="1:37" x14ac:dyDescent="0.2">
      <c r="A63" s="411" t="s">
        <v>219</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K63" s="13"/>
    </row>
    <row r="64" spans="1:37" ht="60.95" customHeight="1" x14ac:dyDescent="0.2">
      <c r="A64" s="412" t="s">
        <v>220</v>
      </c>
      <c r="B64" s="413"/>
      <c r="C64" s="413"/>
      <c r="D64" s="413"/>
      <c r="E64" s="413"/>
      <c r="F64" s="413"/>
      <c r="G64" s="414"/>
      <c r="H64" s="415" t="s">
        <v>221</v>
      </c>
      <c r="I64" s="416"/>
      <c r="J64" s="416"/>
      <c r="K64" s="416"/>
      <c r="L64" s="416"/>
      <c r="M64" s="416"/>
      <c r="N64" s="416"/>
      <c r="O64" s="416"/>
      <c r="P64" s="416"/>
      <c r="Q64" s="416"/>
      <c r="R64" s="416"/>
      <c r="S64" s="416"/>
      <c r="T64" s="416"/>
      <c r="U64" s="416"/>
      <c r="V64" s="416"/>
      <c r="W64" s="416"/>
      <c r="X64" s="416"/>
      <c r="Y64" s="416"/>
      <c r="Z64" s="416"/>
      <c r="AA64" s="416"/>
      <c r="AB64" s="416"/>
      <c r="AC64" s="417"/>
      <c r="AK64" s="77"/>
    </row>
    <row r="65" spans="1:37" ht="15.6" customHeight="1" x14ac:dyDescent="0.2">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K65" s="13"/>
    </row>
    <row r="66" spans="1:37" ht="38.1" customHeight="1" x14ac:dyDescent="0.2">
      <c r="A66" s="167"/>
      <c r="B66" s="95"/>
      <c r="C66" s="95"/>
      <c r="D66" s="95"/>
      <c r="E66" s="95"/>
      <c r="F66" s="95"/>
      <c r="G66" s="95"/>
      <c r="H66" s="95"/>
      <c r="I66" s="95"/>
      <c r="J66" s="95"/>
      <c r="K66" s="95"/>
      <c r="L66" s="95"/>
      <c r="M66" s="95"/>
      <c r="N66" s="95"/>
      <c r="O66" s="95"/>
      <c r="P66" s="95"/>
      <c r="Q66" s="95"/>
      <c r="R66" s="95"/>
      <c r="S66" s="95"/>
      <c r="T66" s="95"/>
      <c r="U66" s="95"/>
      <c r="V66" s="95"/>
      <c r="W66" s="95"/>
      <c r="X66" s="95"/>
      <c r="Y66" s="366" t="s">
        <v>45</v>
      </c>
      <c r="Z66" s="366"/>
      <c r="AA66" s="366"/>
      <c r="AB66" s="366"/>
      <c r="AC66" s="366"/>
      <c r="AK66" s="210"/>
    </row>
    <row r="67" spans="1:37" ht="69" customHeight="1" x14ac:dyDescent="0.2">
      <c r="A67" s="367" t="s">
        <v>222</v>
      </c>
      <c r="B67" s="368"/>
      <c r="C67" s="368"/>
      <c r="D67" s="368"/>
      <c r="E67" s="368"/>
      <c r="F67" s="368"/>
      <c r="G67" s="368"/>
      <c r="H67" s="368"/>
      <c r="I67" s="368"/>
      <c r="J67" s="368"/>
      <c r="K67" s="368"/>
      <c r="L67" s="368"/>
      <c r="M67" s="368"/>
      <c r="N67" s="368"/>
      <c r="O67" s="368"/>
      <c r="P67" s="368"/>
      <c r="Q67" s="368"/>
      <c r="R67" s="368"/>
      <c r="S67" s="368"/>
      <c r="T67" s="368"/>
      <c r="U67" s="368"/>
      <c r="V67" s="368"/>
      <c r="W67" s="368"/>
      <c r="X67" s="369"/>
      <c r="Y67" s="370" t="s">
        <v>121</v>
      </c>
      <c r="Z67" s="204"/>
      <c r="AA67" s="204"/>
      <c r="AB67" s="204"/>
      <c r="AC67" s="205"/>
      <c r="AK67" s="210"/>
    </row>
    <row r="68" spans="1:37" ht="30.95" customHeight="1" x14ac:dyDescent="0.2">
      <c r="A68" s="410" t="s">
        <v>218</v>
      </c>
      <c r="B68" s="410"/>
      <c r="C68" s="410"/>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0"/>
      <c r="AK68" s="210"/>
    </row>
    <row r="69" spans="1:37" ht="19.5" customHeight="1" x14ac:dyDescent="0.2">
      <c r="A69" s="363" t="s">
        <v>122</v>
      </c>
      <c r="B69" s="364"/>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5"/>
      <c r="AK69" s="210"/>
    </row>
    <row r="70" spans="1:37" x14ac:dyDescent="0.2">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K70" s="210"/>
    </row>
    <row r="71" spans="1:37" ht="19.5" customHeight="1" x14ac:dyDescent="0.2">
      <c r="A71" s="446" t="s">
        <v>223</v>
      </c>
      <c r="B71" s="446"/>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K71" s="128"/>
    </row>
    <row r="72" spans="1:37" ht="42.6" customHeight="1" x14ac:dyDescent="0.2">
      <c r="A72" s="447" t="s">
        <v>102</v>
      </c>
      <c r="B72" s="448"/>
      <c r="C72" s="448"/>
      <c r="D72" s="448"/>
      <c r="E72" s="448"/>
      <c r="F72" s="448"/>
      <c r="G72" s="449"/>
      <c r="H72" s="448" t="s">
        <v>103</v>
      </c>
      <c r="I72" s="448"/>
      <c r="J72" s="448"/>
      <c r="K72" s="448"/>
      <c r="L72" s="448"/>
      <c r="M72" s="448"/>
      <c r="N72" s="448"/>
      <c r="O72" s="448"/>
      <c r="P72" s="448"/>
      <c r="Q72" s="448"/>
      <c r="R72" s="448"/>
      <c r="S72" s="448"/>
      <c r="T72" s="448"/>
      <c r="U72" s="448"/>
      <c r="V72" s="448"/>
      <c r="W72" s="448"/>
      <c r="X72" s="448"/>
      <c r="Y72" s="448"/>
      <c r="Z72" s="448"/>
      <c r="AA72" s="448"/>
      <c r="AB72" s="448"/>
      <c r="AC72" s="449"/>
      <c r="AK72" s="137"/>
    </row>
    <row r="73" spans="1:37" ht="19.5" customHeight="1" x14ac:dyDescent="0.2">
      <c r="A73" s="156"/>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K73" s="137"/>
    </row>
    <row r="74" spans="1:37" ht="112.5" hidden="1" customHeight="1" x14ac:dyDescent="0.2">
      <c r="A74" s="157"/>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K74" s="128"/>
    </row>
    <row r="75" spans="1:37" ht="57.95" hidden="1" customHeight="1" x14ac:dyDescent="0.2">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K75" s="90"/>
    </row>
    <row r="76" spans="1:37" ht="36" hidden="1" customHeight="1" x14ac:dyDescent="0.2">
      <c r="A76" s="157"/>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K76" s="90"/>
    </row>
    <row r="77" spans="1:37" ht="98.1" hidden="1" customHeight="1" x14ac:dyDescent="0.2">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K77" s="429"/>
    </row>
    <row r="78" spans="1:37" ht="19.5" hidden="1" customHeight="1" x14ac:dyDescent="0.2">
      <c r="A78" s="157"/>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K78" s="429"/>
    </row>
    <row r="79" spans="1:37" ht="31.5" hidden="1" customHeight="1" x14ac:dyDescent="0.2">
      <c r="A79" s="157"/>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K79" s="429"/>
    </row>
    <row r="80" spans="1:37" ht="26.1" hidden="1" customHeight="1" x14ac:dyDescent="0.2">
      <c r="A80" s="157"/>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H80" s="62">
        <f>A80</f>
        <v>0</v>
      </c>
      <c r="AK80" s="429"/>
    </row>
    <row r="81" spans="1:37" ht="19.5" hidden="1" customHeight="1" x14ac:dyDescent="0.2">
      <c r="A81" s="157"/>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K81" s="429"/>
    </row>
    <row r="82" spans="1:37" ht="22.5" hidden="1" customHeight="1" x14ac:dyDescent="0.2">
      <c r="A82" s="157"/>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K82" s="429"/>
    </row>
    <row r="83" spans="1:37" ht="45.95" hidden="1" customHeight="1" x14ac:dyDescent="0.2">
      <c r="A83" s="157"/>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K83" s="429"/>
    </row>
    <row r="84" spans="1:37" ht="15.95" hidden="1" customHeight="1" x14ac:dyDescent="0.2">
      <c r="A84" s="157"/>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K84" s="127"/>
    </row>
    <row r="85" spans="1:37" ht="18" hidden="1" customHeight="1" x14ac:dyDescent="0.2">
      <c r="A85" s="157"/>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K85" s="127"/>
    </row>
    <row r="86" spans="1:37" ht="37.5" hidden="1" customHeight="1" x14ac:dyDescent="0.2">
      <c r="A86" s="157"/>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K86" s="429"/>
    </row>
    <row r="87" spans="1:37" ht="20.25" hidden="1" customHeight="1" x14ac:dyDescent="0.2">
      <c r="A87" s="157"/>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K87" s="429"/>
    </row>
    <row r="88" spans="1:37" ht="20.25" hidden="1" customHeight="1" x14ac:dyDescent="0.2">
      <c r="A88" s="157"/>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K88" s="429"/>
    </row>
    <row r="89" spans="1:37" ht="32.25" hidden="1" customHeight="1" x14ac:dyDescent="0.2">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K89" s="429"/>
    </row>
    <row r="90" spans="1:37" ht="15.75" hidden="1" customHeight="1" x14ac:dyDescent="0.2">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H90" s="62">
        <f>A90</f>
        <v>0</v>
      </c>
      <c r="AK90" s="127"/>
    </row>
    <row r="91" spans="1:37" ht="15.75" hidden="1" customHeight="1" x14ac:dyDescent="0.2">
      <c r="A91" s="157"/>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K91" s="127"/>
    </row>
    <row r="92" spans="1:37" ht="17.25" hidden="1" customHeight="1" x14ac:dyDescent="0.2">
      <c r="A92" s="157"/>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K92" s="127"/>
    </row>
    <row r="93" spans="1:37" ht="33" hidden="1" customHeight="1" x14ac:dyDescent="0.2">
      <c r="A93" s="157"/>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K93" s="127"/>
    </row>
    <row r="94" spans="1:37" ht="45.95" hidden="1" customHeight="1" x14ac:dyDescent="0.2">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K94" s="127"/>
    </row>
    <row r="95" spans="1:37" ht="17.45" hidden="1" customHeight="1" x14ac:dyDescent="0.2">
      <c r="A95" s="157"/>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K95" s="127"/>
    </row>
    <row r="96" spans="1:37" ht="19.5" hidden="1" customHeight="1" x14ac:dyDescent="0.2">
      <c r="A96" s="157"/>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row>
    <row r="97" spans="1:29" ht="19.5" customHeight="1" x14ac:dyDescent="0.2">
      <c r="A97" s="53"/>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row>
    <row r="98" spans="1:29" ht="24.75" hidden="1" customHeight="1" x14ac:dyDescent="0.2">
      <c r="AC98" s="1"/>
    </row>
    <row r="99" spans="1:29" hidden="1" x14ac:dyDescent="0.2"/>
    <row r="100" spans="1:29" ht="18" hidden="1" customHeight="1" x14ac:dyDescent="0.2">
      <c r="AC100" s="1"/>
    </row>
    <row r="101" spans="1:29" ht="15.75" hidden="1" customHeight="1" x14ac:dyDescent="0.2">
      <c r="AC101" s="1"/>
    </row>
    <row r="102" spans="1:29" ht="96" hidden="1" customHeight="1" x14ac:dyDescent="0.2">
      <c r="AC102" s="1"/>
    </row>
    <row r="103" spans="1:29" ht="15.75" hidden="1" customHeight="1" x14ac:dyDescent="0.25">
      <c r="A103" s="22"/>
      <c r="B103" s="22"/>
      <c r="C103" s="22"/>
      <c r="D103" s="22"/>
      <c r="E103" s="22"/>
      <c r="F103" s="22"/>
      <c r="G103" s="22"/>
      <c r="H103" s="22"/>
      <c r="I103" s="22"/>
      <c r="J103" s="22"/>
      <c r="K103" s="22"/>
      <c r="L103" s="22"/>
      <c r="M103" s="22"/>
      <c r="N103" s="22"/>
      <c r="O103" s="22"/>
      <c r="P103" s="22"/>
      <c r="Q103" s="22"/>
      <c r="R103" s="17"/>
      <c r="S103" s="17"/>
      <c r="T103" s="17"/>
      <c r="U103" s="17"/>
      <c r="V103" s="17"/>
      <c r="W103" s="17"/>
      <c r="X103" s="17"/>
      <c r="Y103" s="17"/>
      <c r="Z103" s="17"/>
      <c r="AA103" s="17"/>
      <c r="AB103" s="17"/>
      <c r="AC103" s="17"/>
    </row>
    <row r="104" spans="1:29" ht="15.75" hidden="1" customHeight="1" x14ac:dyDescent="0.25">
      <c r="A104" s="347"/>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row>
    <row r="105" spans="1:29" ht="15.75" hidden="1" customHeight="1" x14ac:dyDescent="0.2"/>
    <row r="106" spans="1:29" ht="15.75" hidden="1"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29" ht="15.75" hidden="1" customHeight="1" x14ac:dyDescent="0.2"/>
    <row r="108" spans="1:29" ht="15.75" hidden="1" customHeight="1" x14ac:dyDescent="0.25">
      <c r="A108" s="434"/>
      <c r="B108" s="434"/>
      <c r="C108" s="434"/>
      <c r="D108" s="434"/>
      <c r="E108" s="434"/>
      <c r="F108" s="434"/>
      <c r="G108" s="434"/>
      <c r="H108" s="434"/>
      <c r="I108" s="434"/>
      <c r="J108" s="434"/>
      <c r="K108" s="434"/>
      <c r="L108" s="434"/>
      <c r="M108" s="434"/>
      <c r="N108" s="434"/>
      <c r="O108" s="434"/>
      <c r="P108" s="434"/>
      <c r="Q108" s="434"/>
      <c r="R108" s="434"/>
      <c r="S108" s="434"/>
      <c r="T108" s="434"/>
      <c r="U108" s="434"/>
      <c r="V108" s="434"/>
      <c r="W108" s="434"/>
      <c r="X108" s="434"/>
      <c r="Y108" s="434"/>
      <c r="Z108" s="434"/>
      <c r="AA108" s="434"/>
      <c r="AB108" s="434"/>
      <c r="AC108" s="434"/>
    </row>
    <row r="109" spans="1:29" ht="15.75" hidden="1" customHeight="1" x14ac:dyDescent="0.2">
      <c r="AC109" s="1"/>
    </row>
    <row r="110" spans="1:29" ht="15.75" hidden="1" customHeight="1" x14ac:dyDescent="0.2">
      <c r="AC110" s="1"/>
    </row>
    <row r="111" spans="1:29" ht="15.75" hidden="1" customHeight="1" x14ac:dyDescent="0.2">
      <c r="AC111" s="1"/>
    </row>
    <row r="112" spans="1:29" ht="46.5" hidden="1" customHeight="1" x14ac:dyDescent="0.2">
      <c r="AC112" s="1"/>
    </row>
    <row r="113" spans="29:29" ht="15.75" hidden="1" customHeight="1" x14ac:dyDescent="0.2">
      <c r="AC113" s="1"/>
    </row>
    <row r="114" spans="29:29" ht="15.75" hidden="1" customHeight="1" x14ac:dyDescent="0.2">
      <c r="AC114" s="1"/>
    </row>
    <row r="115" spans="29:29" ht="15.75" hidden="1" customHeight="1" x14ac:dyDescent="0.2">
      <c r="AC115" s="1"/>
    </row>
    <row r="116" spans="29:29" ht="15.75" hidden="1" customHeight="1" x14ac:dyDescent="0.2">
      <c r="AC116" s="1"/>
    </row>
    <row r="117" spans="29:29" ht="15.75" hidden="1" customHeight="1" x14ac:dyDescent="0.2">
      <c r="AC117" s="1"/>
    </row>
    <row r="118" spans="29:29" ht="15.75" hidden="1" customHeight="1" x14ac:dyDescent="0.2">
      <c r="AC118" s="1"/>
    </row>
    <row r="119" spans="29:29" ht="15.75" hidden="1" customHeight="1" x14ac:dyDescent="0.2">
      <c r="AC119" s="1"/>
    </row>
    <row r="120" spans="29:29" ht="48.6" hidden="1" customHeight="1" x14ac:dyDescent="0.2">
      <c r="AC120" s="1"/>
    </row>
    <row r="121" spans="29:29" ht="15.75" hidden="1" customHeight="1" x14ac:dyDescent="0.2">
      <c r="AC121" s="1"/>
    </row>
    <row r="122" spans="29:29" ht="15.75" hidden="1" customHeight="1" x14ac:dyDescent="0.2">
      <c r="AC122" s="1"/>
    </row>
    <row r="123" spans="29:29" ht="15.75" hidden="1" customHeight="1" x14ac:dyDescent="0.2">
      <c r="AC123" s="1"/>
    </row>
    <row r="124" spans="29:29" ht="15.75" hidden="1" customHeight="1" x14ac:dyDescent="0.2">
      <c r="AC124" s="1"/>
    </row>
    <row r="125" spans="29:29" ht="15.75" hidden="1" customHeight="1" x14ac:dyDescent="0.2">
      <c r="AC125" s="1"/>
    </row>
    <row r="126" spans="29:29" ht="15.75" hidden="1" customHeight="1" x14ac:dyDescent="0.2">
      <c r="AC126" s="1"/>
    </row>
    <row r="127" spans="29:29" ht="15.75" hidden="1" customHeight="1" x14ac:dyDescent="0.2">
      <c r="AC127" s="1"/>
    </row>
    <row r="128" spans="29:29" ht="15.75" hidden="1" customHeight="1" x14ac:dyDescent="0.2">
      <c r="AC128" s="1"/>
    </row>
    <row r="129" spans="29:29" ht="15.75" hidden="1" customHeight="1" x14ac:dyDescent="0.2">
      <c r="AC129" s="1"/>
    </row>
    <row r="130" spans="29:29" ht="15.75" hidden="1" customHeight="1" x14ac:dyDescent="0.2">
      <c r="AC130" s="1"/>
    </row>
    <row r="131" spans="29:29" ht="15.75" hidden="1" customHeight="1" x14ac:dyDescent="0.2">
      <c r="AC131" s="1"/>
    </row>
    <row r="132" spans="29:29" ht="15.75" hidden="1" customHeight="1" x14ac:dyDescent="0.2">
      <c r="AC132" s="1"/>
    </row>
    <row r="133" spans="29:29" ht="15.75" hidden="1" customHeight="1" x14ac:dyDescent="0.2">
      <c r="AC133" s="1"/>
    </row>
    <row r="134" spans="29:29" ht="15.75" hidden="1" customHeight="1" x14ac:dyDescent="0.2">
      <c r="AC134" s="1"/>
    </row>
    <row r="135" spans="29:29" ht="15.75" hidden="1" customHeight="1" x14ac:dyDescent="0.2">
      <c r="AC135" s="1"/>
    </row>
    <row r="136" spans="29:29" ht="15.75" hidden="1" customHeight="1" x14ac:dyDescent="0.2">
      <c r="AC136" s="1"/>
    </row>
    <row r="137" spans="29:29" ht="15.75" hidden="1" customHeight="1" x14ac:dyDescent="0.2">
      <c r="AC137" s="1"/>
    </row>
    <row r="138" spans="29:29" ht="15.75" hidden="1" customHeight="1" x14ac:dyDescent="0.2">
      <c r="AC138" s="1"/>
    </row>
    <row r="139" spans="29:29" ht="32.1" hidden="1" customHeight="1" x14ac:dyDescent="0.2">
      <c r="AC139" s="1"/>
    </row>
    <row r="140" spans="29:29" ht="15.75" hidden="1" customHeight="1" x14ac:dyDescent="0.2">
      <c r="AC140" s="1"/>
    </row>
    <row r="141" spans="29:29" ht="15.75" hidden="1" customHeight="1" x14ac:dyDescent="0.2">
      <c r="AC141" s="1"/>
    </row>
    <row r="142" spans="29:29" ht="43.5" hidden="1" customHeight="1" x14ac:dyDescent="0.2">
      <c r="AC142" s="1"/>
    </row>
    <row r="143" spans="29:29" ht="15.75" hidden="1" customHeight="1" x14ac:dyDescent="0.2">
      <c r="AC143" s="1"/>
    </row>
    <row r="144" spans="29:29" ht="15.75" hidden="1" customHeight="1" x14ac:dyDescent="0.2">
      <c r="AC144" s="1"/>
    </row>
    <row r="145" spans="29:38" ht="15.75" hidden="1" customHeight="1" x14ac:dyDescent="0.2">
      <c r="AC145" s="1"/>
    </row>
    <row r="146" spans="29:38" ht="15.75" hidden="1" customHeight="1" x14ac:dyDescent="0.2">
      <c r="AC146" s="1"/>
    </row>
    <row r="147" spans="29:38" ht="15.75" hidden="1" customHeight="1" x14ac:dyDescent="0.2">
      <c r="AC147" s="1"/>
    </row>
    <row r="148" spans="29:38" ht="38.450000000000003" hidden="1" customHeight="1" x14ac:dyDescent="0.2">
      <c r="AC148" s="1"/>
    </row>
    <row r="149" spans="29:38" ht="15.75" hidden="1" customHeight="1" x14ac:dyDescent="0.2">
      <c r="AC149" s="1"/>
    </row>
    <row r="150" spans="29:38" ht="15.75" hidden="1" customHeight="1" x14ac:dyDescent="0.2">
      <c r="AC150" s="1"/>
    </row>
    <row r="151" spans="29:38" ht="47.1" hidden="1" customHeight="1" x14ac:dyDescent="0.2">
      <c r="AC151" s="1"/>
    </row>
    <row r="152" spans="29:38" ht="15.75" hidden="1" customHeight="1" x14ac:dyDescent="0.2">
      <c r="AC152" s="1"/>
    </row>
    <row r="153" spans="29:38" ht="15.75" hidden="1" customHeight="1" x14ac:dyDescent="0.2">
      <c r="AC153" s="1"/>
    </row>
    <row r="154" spans="29:38" ht="15.75" hidden="1" customHeight="1" x14ac:dyDescent="0.2">
      <c r="AC154" s="1"/>
    </row>
    <row r="155" spans="29:38" ht="15.75" hidden="1" customHeight="1" x14ac:dyDescent="0.2">
      <c r="AC155" s="1"/>
    </row>
    <row r="156" spans="29:38" ht="15.75" hidden="1" customHeight="1" x14ac:dyDescent="0.2">
      <c r="AC156" s="1"/>
    </row>
    <row r="157" spans="29:38" ht="65.25" hidden="1" customHeight="1" x14ac:dyDescent="0.2">
      <c r="AC157" s="1"/>
    </row>
    <row r="158" spans="29:38" ht="15.75" hidden="1" customHeight="1" x14ac:dyDescent="0.2">
      <c r="AC158" s="1"/>
    </row>
    <row r="159" spans="29:38" ht="15.75" hidden="1" customHeight="1" x14ac:dyDescent="0.2">
      <c r="AC159" s="1"/>
    </row>
    <row r="160" spans="29:38" ht="15.75" hidden="1" customHeight="1" x14ac:dyDescent="0.2">
      <c r="AC160" s="1"/>
      <c r="AJ160" s="13"/>
      <c r="AK160" s="13"/>
      <c r="AL160" s="90"/>
    </row>
    <row r="161" spans="1:38" ht="63.6" hidden="1" customHeight="1" x14ac:dyDescent="0.2">
      <c r="AC161" s="1"/>
      <c r="AJ161" s="13"/>
      <c r="AK161" s="13"/>
      <c r="AL161" s="90"/>
    </row>
    <row r="162" spans="1:38" ht="55.5" hidden="1" customHeight="1" x14ac:dyDescent="0.2">
      <c r="AC162" s="1"/>
      <c r="AJ162" s="13"/>
      <c r="AK162" s="13"/>
      <c r="AL162" s="90"/>
    </row>
    <row r="163" spans="1:38" ht="40.5" hidden="1" customHeight="1" x14ac:dyDescent="0.2">
      <c r="AC163" s="1"/>
      <c r="AJ163" s="13"/>
      <c r="AK163" s="13"/>
      <c r="AL163" s="90"/>
    </row>
    <row r="164" spans="1:38" ht="15.75" hidden="1" customHeight="1" x14ac:dyDescent="0.2">
      <c r="AC164" s="1"/>
      <c r="AJ164" s="13"/>
      <c r="AK164" s="13"/>
      <c r="AL164" s="90"/>
    </row>
    <row r="165" spans="1:38" ht="15.75" hidden="1" customHeight="1" x14ac:dyDescent="0.2">
      <c r="AC165" s="1"/>
      <c r="AJ165" s="13"/>
      <c r="AK165" s="13"/>
      <c r="AL165" s="90"/>
    </row>
    <row r="166" spans="1:38" ht="15.75" hidden="1" customHeight="1" x14ac:dyDescent="0.2">
      <c r="AC166" s="1"/>
      <c r="AJ166" s="13"/>
      <c r="AK166" s="13"/>
      <c r="AL166" s="90"/>
    </row>
    <row r="167" spans="1:38" ht="15.75" hidden="1" customHeight="1" x14ac:dyDescent="0.2">
      <c r="AC167" s="1"/>
      <c r="AJ167" s="13"/>
      <c r="AK167" s="13"/>
      <c r="AL167" s="90"/>
    </row>
    <row r="168" spans="1:38" ht="15.75" hidden="1" customHeight="1" x14ac:dyDescent="0.2">
      <c r="AC168" s="1"/>
      <c r="AJ168" s="13"/>
      <c r="AK168" s="13"/>
      <c r="AL168" s="90"/>
    </row>
    <row r="169" spans="1:38" ht="15.75" hidden="1" customHeight="1" x14ac:dyDescent="0.2">
      <c r="AC169" s="1"/>
      <c r="AJ169" s="13"/>
      <c r="AK169" s="13"/>
      <c r="AL169" s="90"/>
    </row>
    <row r="170" spans="1:38" ht="44.45" hidden="1" customHeight="1" x14ac:dyDescent="0.2">
      <c r="AC170" s="1"/>
      <c r="AJ170" s="13"/>
      <c r="AK170" s="13"/>
      <c r="AL170" s="90"/>
    </row>
    <row r="171" spans="1:38" ht="15.75" hidden="1" customHeight="1" x14ac:dyDescent="0.2">
      <c r="AC171" s="1"/>
      <c r="AJ171" s="13"/>
      <c r="AK171" s="13"/>
      <c r="AL171" s="90"/>
    </row>
    <row r="172" spans="1:38" ht="15.75" hidden="1" customHeight="1" x14ac:dyDescent="0.2">
      <c r="AC172" s="1"/>
      <c r="AJ172" s="13"/>
      <c r="AK172" s="13"/>
      <c r="AL172" s="90"/>
    </row>
    <row r="173" spans="1:38" ht="15.75" hidden="1" customHeight="1" x14ac:dyDescent="0.2">
      <c r="AC173" s="1"/>
      <c r="AJ173" s="13"/>
      <c r="AK173" s="13"/>
      <c r="AL173" s="90"/>
    </row>
    <row r="174" spans="1:38" ht="49.5" hidden="1" customHeight="1" x14ac:dyDescent="0.2">
      <c r="AC174" s="1"/>
      <c r="AJ174" s="13"/>
      <c r="AK174" s="31"/>
      <c r="AL174" s="90"/>
    </row>
    <row r="175" spans="1:38" ht="28.5" customHeight="1" x14ac:dyDescent="0.2">
      <c r="A175" s="432" t="s">
        <v>101</v>
      </c>
      <c r="B175" s="432"/>
      <c r="C175" s="432"/>
      <c r="D175" s="432"/>
      <c r="E175" s="432"/>
      <c r="F175" s="432"/>
      <c r="G175" s="432"/>
      <c r="H175" s="432"/>
      <c r="I175" s="432"/>
      <c r="J175" s="432"/>
      <c r="K175" s="432"/>
      <c r="L175" s="432"/>
      <c r="M175" s="432"/>
      <c r="N175" s="432"/>
      <c r="O175" s="432"/>
      <c r="P175" s="432"/>
      <c r="Q175" s="432"/>
      <c r="R175" s="432"/>
      <c r="S175" s="432"/>
      <c r="T175" s="432"/>
      <c r="U175" s="432"/>
      <c r="V175" s="432"/>
      <c r="W175" s="432"/>
      <c r="X175" s="432"/>
      <c r="Y175" s="432"/>
      <c r="Z175" s="432"/>
      <c r="AA175" s="432"/>
      <c r="AB175" s="432"/>
      <c r="AC175" s="432"/>
      <c r="AJ175" s="13"/>
      <c r="AK175" s="13"/>
      <c r="AL175" s="90"/>
    </row>
    <row r="176" spans="1:38" ht="15.75" customHeight="1" x14ac:dyDescent="0.2">
      <c r="AJ176" s="13"/>
      <c r="AK176" s="13"/>
      <c r="AL176" s="90"/>
    </row>
    <row r="177" spans="1:38" ht="15.75" customHeight="1" x14ac:dyDescent="0.2">
      <c r="A177" s="433" t="s">
        <v>3</v>
      </c>
      <c r="B177" s="433"/>
      <c r="C177" s="433"/>
      <c r="D177" s="433"/>
      <c r="E177" s="433"/>
      <c r="F177" s="433"/>
      <c r="G177" s="433"/>
      <c r="H177" s="433"/>
      <c r="I177" s="433"/>
      <c r="J177" s="433"/>
      <c r="K177" s="433"/>
      <c r="L177" s="433"/>
      <c r="M177" s="433"/>
      <c r="N177" s="433"/>
      <c r="O177" s="433"/>
      <c r="P177" s="433"/>
      <c r="Q177" s="433"/>
      <c r="R177" s="433"/>
      <c r="S177" s="433"/>
      <c r="T177" s="433"/>
      <c r="U177" s="433"/>
      <c r="V177" s="433"/>
      <c r="W177" s="433"/>
      <c r="X177" s="433"/>
      <c r="Y177" s="433"/>
      <c r="Z177" s="433"/>
      <c r="AA177" s="433"/>
      <c r="AB177" s="433"/>
      <c r="AC177" s="433"/>
      <c r="AJ177" s="13"/>
      <c r="AK177" s="13"/>
      <c r="AL177" s="90"/>
    </row>
    <row r="178" spans="1:38" ht="15.75" customHeight="1" x14ac:dyDescent="0.2">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J178" s="13"/>
      <c r="AK178" s="13"/>
      <c r="AL178" s="90"/>
    </row>
    <row r="179" spans="1:38" ht="93.6" customHeight="1" x14ac:dyDescent="0.2">
      <c r="A179" s="233" t="s">
        <v>0</v>
      </c>
      <c r="B179" s="230"/>
      <c r="C179" s="230"/>
      <c r="D179" s="204" t="s">
        <v>92</v>
      </c>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5"/>
      <c r="AJ179" s="13"/>
      <c r="AK179" s="13"/>
      <c r="AL179" s="90"/>
    </row>
    <row r="180" spans="1:38" ht="15.75" customHeight="1" x14ac:dyDescent="0.25">
      <c r="A180" s="22"/>
      <c r="B180" s="22"/>
      <c r="C180" s="22"/>
      <c r="D180" s="22"/>
      <c r="E180" s="22"/>
      <c r="F180" s="22"/>
      <c r="G180" s="22"/>
      <c r="H180" s="22"/>
      <c r="I180" s="22"/>
      <c r="J180" s="22"/>
      <c r="K180" s="22"/>
      <c r="L180" s="22"/>
      <c r="M180" s="22"/>
      <c r="N180" s="22"/>
      <c r="O180" s="22"/>
      <c r="P180" s="22"/>
      <c r="Q180" s="22"/>
      <c r="R180" s="150"/>
      <c r="S180" s="150"/>
      <c r="T180" s="150"/>
      <c r="U180" s="150"/>
      <c r="V180" s="150"/>
      <c r="W180" s="150"/>
      <c r="X180" s="150"/>
      <c r="Y180" s="150"/>
      <c r="Z180" s="150"/>
      <c r="AA180" s="150"/>
      <c r="AB180" s="150"/>
      <c r="AC180" s="150"/>
      <c r="AJ180" s="13"/>
      <c r="AK180" s="13"/>
      <c r="AL180" s="90"/>
    </row>
    <row r="181" spans="1:38" ht="15.75" customHeight="1" x14ac:dyDescent="0.25">
      <c r="A181" s="22"/>
      <c r="B181" s="22"/>
      <c r="C181" s="22"/>
      <c r="D181" s="22"/>
      <c r="E181" s="22"/>
      <c r="F181" s="22"/>
      <c r="G181" s="22"/>
      <c r="H181" s="22"/>
      <c r="I181" s="22"/>
      <c r="J181" s="22"/>
      <c r="K181" s="22"/>
      <c r="L181" s="22"/>
      <c r="M181" s="22"/>
      <c r="N181" s="22"/>
      <c r="O181" s="22"/>
      <c r="P181" s="22"/>
      <c r="Q181" s="22"/>
      <c r="R181" s="17"/>
      <c r="S181" s="17"/>
      <c r="T181" s="17"/>
      <c r="U181" s="17"/>
      <c r="V181" s="17"/>
      <c r="W181" s="17"/>
      <c r="X181" s="17"/>
      <c r="Y181" s="17"/>
      <c r="Z181" s="17"/>
      <c r="AA181" s="17"/>
      <c r="AB181" s="17"/>
      <c r="AC181" s="17"/>
      <c r="AJ181" s="13"/>
      <c r="AK181" s="13"/>
      <c r="AL181" s="90"/>
    </row>
    <row r="182" spans="1:38" ht="18" customHeight="1" x14ac:dyDescent="0.25">
      <c r="A182" s="347" t="s">
        <v>5</v>
      </c>
      <c r="B182" s="347"/>
      <c r="C182" s="347"/>
      <c r="D182" s="347"/>
      <c r="E182" s="347"/>
      <c r="F182" s="347"/>
      <c r="G182" s="347"/>
      <c r="H182" s="347"/>
      <c r="I182" s="347"/>
      <c r="J182" s="347"/>
      <c r="K182" s="347"/>
      <c r="L182" s="347"/>
      <c r="M182" s="347"/>
      <c r="N182" s="347"/>
      <c r="O182" s="347"/>
      <c r="P182" s="347"/>
      <c r="Q182" s="347"/>
      <c r="R182" s="347"/>
      <c r="S182" s="347"/>
      <c r="T182" s="347"/>
      <c r="U182" s="347"/>
      <c r="V182" s="347"/>
      <c r="W182" s="347"/>
      <c r="X182" s="347"/>
      <c r="Y182" s="347"/>
      <c r="Z182" s="347"/>
      <c r="AA182" s="347"/>
      <c r="AB182" s="347"/>
      <c r="AC182" s="347"/>
      <c r="AJ182" s="13"/>
      <c r="AK182" s="13"/>
      <c r="AL182" s="90"/>
    </row>
    <row r="183" spans="1:38" ht="15.75" customHeight="1" x14ac:dyDescent="0.2">
      <c r="AJ183" s="13"/>
      <c r="AK183" s="13"/>
      <c r="AL183" s="90"/>
    </row>
    <row r="184" spans="1:38" ht="15.75" customHeight="1" x14ac:dyDescent="0.2">
      <c r="A184" s="16" t="s">
        <v>186</v>
      </c>
      <c r="B184" s="16" t="s">
        <v>93</v>
      </c>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J184" s="13"/>
      <c r="AK184" s="13"/>
      <c r="AL184" s="90"/>
    </row>
    <row r="185" spans="1:38" ht="15.75" customHeight="1" x14ac:dyDescent="0.2">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J185" s="13"/>
      <c r="AK185" s="13"/>
      <c r="AL185" s="90"/>
    </row>
    <row r="186" spans="1:38" ht="36" customHeight="1" x14ac:dyDescent="0.2">
      <c r="A186" s="206" t="s">
        <v>98</v>
      </c>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c r="AC186" s="206"/>
      <c r="AJ186" s="13"/>
      <c r="AK186" s="13"/>
      <c r="AL186" s="90"/>
    </row>
    <row r="187" spans="1:38" ht="15.75" customHeight="1" x14ac:dyDescent="0.25">
      <c r="A187" s="431" t="s">
        <v>95</v>
      </c>
      <c r="B187" s="431"/>
      <c r="C187" s="431"/>
      <c r="D187" s="431"/>
      <c r="E187" s="431"/>
      <c r="F187" s="431"/>
      <c r="G187" s="431"/>
      <c r="H187" s="431"/>
      <c r="I187" s="431"/>
      <c r="J187" s="431"/>
      <c r="K187" s="431"/>
      <c r="L187" s="431"/>
      <c r="M187" s="431"/>
      <c r="N187" s="431"/>
      <c r="O187" s="431"/>
      <c r="P187" s="431"/>
      <c r="Q187" s="431"/>
      <c r="R187" s="431"/>
      <c r="S187" s="431"/>
      <c r="T187" s="431"/>
      <c r="U187" s="431"/>
      <c r="V187" s="431"/>
      <c r="W187" s="431"/>
      <c r="X187" s="431"/>
      <c r="Y187" s="431"/>
      <c r="Z187" s="431"/>
      <c r="AA187" s="431"/>
      <c r="AB187" s="431"/>
      <c r="AC187" s="20"/>
      <c r="AD187" s="45"/>
      <c r="AJ187" s="13"/>
      <c r="AK187" s="13"/>
      <c r="AL187" s="90"/>
    </row>
    <row r="188" spans="1:38" ht="15.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63"/>
      <c r="AJ188" s="13"/>
      <c r="AK188" s="13"/>
      <c r="AL188" s="90"/>
    </row>
    <row r="189" spans="1:38" ht="15" customHeight="1" x14ac:dyDescent="0.2">
      <c r="A189" s="190" t="s">
        <v>34</v>
      </c>
      <c r="B189" s="380"/>
      <c r="C189" s="380"/>
      <c r="D189" s="380"/>
      <c r="E189" s="380"/>
      <c r="F189" s="380"/>
      <c r="G189" s="380"/>
      <c r="H189" s="380"/>
      <c r="I189" s="380"/>
      <c r="J189" s="380"/>
      <c r="K189" s="380"/>
      <c r="L189" s="380"/>
      <c r="M189" s="380"/>
      <c r="N189" s="380"/>
      <c r="O189" s="380"/>
      <c r="P189" s="380"/>
      <c r="Q189" s="380"/>
      <c r="R189" s="380"/>
      <c r="S189" s="380"/>
      <c r="T189" s="380"/>
      <c r="U189" s="380"/>
      <c r="V189" s="380"/>
      <c r="W189" s="380"/>
      <c r="X189" s="380"/>
      <c r="Y189" s="380"/>
      <c r="Z189" s="380"/>
      <c r="AA189" s="373" t="s">
        <v>7</v>
      </c>
      <c r="AB189" s="374"/>
      <c r="AC189" s="11"/>
      <c r="AD189" s="42" t="b">
        <v>0</v>
      </c>
      <c r="AJ189" s="13"/>
      <c r="AK189" s="13"/>
      <c r="AL189" s="90"/>
    </row>
    <row r="190" spans="1:38" ht="17.100000000000001" customHeight="1" x14ac:dyDescent="0.2">
      <c r="A190" s="173" t="str">
        <f>IF(AND(AD189=TRUE,AD190=TRUE),"Bitte widersprüchliche Eingabe korrigieren","")</f>
        <v/>
      </c>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375" t="s">
        <v>6</v>
      </c>
      <c r="AB190" s="376"/>
      <c r="AC190" s="11"/>
      <c r="AD190" s="42" t="b">
        <v>0</v>
      </c>
      <c r="AJ190" s="13"/>
      <c r="AK190" s="13"/>
      <c r="AL190" s="90"/>
    </row>
    <row r="191" spans="1:38" s="32" customFormat="1" ht="56.1" customHeight="1" x14ac:dyDescent="0.2">
      <c r="A191" s="177" t="s">
        <v>94</v>
      </c>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9"/>
      <c r="AD191" s="47"/>
      <c r="AF191" s="47"/>
      <c r="AJ191" s="31"/>
      <c r="AK191" s="31"/>
      <c r="AL191" s="90"/>
    </row>
    <row r="192" spans="1:38" ht="15.75" customHeight="1" x14ac:dyDescent="0.2">
      <c r="A192" s="28" t="s">
        <v>17</v>
      </c>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180" t="s">
        <v>4</v>
      </c>
      <c r="AB192" s="180"/>
      <c r="AC192" s="181"/>
      <c r="AJ192" s="13"/>
      <c r="AK192" s="13"/>
      <c r="AL192" s="90"/>
    </row>
    <row r="193" spans="1:38" x14ac:dyDescent="0.2">
      <c r="A193" s="170"/>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2"/>
      <c r="AA193" s="377"/>
      <c r="AB193" s="378"/>
      <c r="AC193" s="379"/>
      <c r="AH193" s="62">
        <f>A193</f>
        <v>0</v>
      </c>
      <c r="AJ193" s="13"/>
      <c r="AK193" s="13"/>
      <c r="AL193" s="90"/>
    </row>
    <row r="194" spans="1:38" s="2" customFormat="1" ht="15.75" customHeight="1" x14ac:dyDescent="0.2">
      <c r="AD194" s="46"/>
      <c r="AF194" s="46"/>
      <c r="AJ194" s="111"/>
      <c r="AK194" s="111"/>
      <c r="AL194" s="90"/>
    </row>
    <row r="195" spans="1:38" s="2" customFormat="1" ht="15.75" customHeight="1" x14ac:dyDescent="0.2">
      <c r="AD195" s="46"/>
      <c r="AF195" s="46"/>
      <c r="AJ195" s="111"/>
      <c r="AK195" s="111"/>
      <c r="AL195" s="90"/>
    </row>
    <row r="196" spans="1:38" ht="15.75" customHeight="1" x14ac:dyDescent="0.2">
      <c r="A196" s="69" t="s">
        <v>96</v>
      </c>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J196" s="13"/>
      <c r="AK196" s="13"/>
      <c r="AL196" s="90"/>
    </row>
    <row r="197" spans="1:38" ht="12" customHeight="1" x14ac:dyDescent="0.2">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J197" s="13"/>
      <c r="AK197" s="13"/>
      <c r="AL197" s="90"/>
    </row>
    <row r="198" spans="1:38" ht="15.95" customHeight="1" x14ac:dyDescent="0.2">
      <c r="A198" s="188" t="s">
        <v>9</v>
      </c>
      <c r="B198" s="188"/>
      <c r="C198" s="188"/>
      <c r="D198" s="188"/>
      <c r="E198" s="188"/>
      <c r="F198" s="188"/>
      <c r="G198" s="188"/>
      <c r="H198" s="188"/>
      <c r="I198" s="188"/>
      <c r="J198" s="188"/>
      <c r="K198" s="188"/>
      <c r="L198" s="188"/>
      <c r="M198" s="188"/>
      <c r="N198" s="188"/>
      <c r="O198" s="188"/>
      <c r="P198" s="188"/>
      <c r="Q198" s="188"/>
      <c r="R198" s="188"/>
      <c r="S198" s="188"/>
      <c r="T198" s="188"/>
      <c r="U198" s="188"/>
      <c r="V198" s="188"/>
      <c r="W198" s="188"/>
      <c r="X198" s="188"/>
      <c r="Y198" s="188"/>
      <c r="Z198" s="188"/>
      <c r="AA198" s="188"/>
      <c r="AB198" s="188"/>
      <c r="AC198" s="188"/>
      <c r="AJ198" s="13"/>
      <c r="AK198" s="13"/>
      <c r="AL198" s="90"/>
    </row>
    <row r="199" spans="1:38" ht="15.75" customHeight="1" x14ac:dyDescent="0.2">
      <c r="A199" s="190" t="s">
        <v>34</v>
      </c>
      <c r="B199" s="380"/>
      <c r="C199" s="380"/>
      <c r="D199" s="380"/>
      <c r="E199" s="380"/>
      <c r="F199" s="380"/>
      <c r="G199" s="380"/>
      <c r="H199" s="380"/>
      <c r="I199" s="380"/>
      <c r="J199" s="380"/>
      <c r="K199" s="380"/>
      <c r="L199" s="380"/>
      <c r="M199" s="380"/>
      <c r="N199" s="380"/>
      <c r="O199" s="380"/>
      <c r="P199" s="380"/>
      <c r="Q199" s="380"/>
      <c r="R199" s="380"/>
      <c r="S199" s="380"/>
      <c r="T199" s="380"/>
      <c r="U199" s="380"/>
      <c r="V199" s="380"/>
      <c r="W199" s="380"/>
      <c r="X199" s="380"/>
      <c r="Y199" s="380"/>
      <c r="Z199" s="380"/>
      <c r="AA199" s="373" t="s">
        <v>7</v>
      </c>
      <c r="AB199" s="374"/>
      <c r="AC199" s="11"/>
      <c r="AD199" s="42" t="b">
        <v>0</v>
      </c>
      <c r="AJ199" s="13"/>
      <c r="AK199" s="13"/>
      <c r="AL199" s="90"/>
    </row>
    <row r="200" spans="1:38" ht="15.75" customHeight="1" x14ac:dyDescent="0.2">
      <c r="A200" s="173" t="str">
        <f>IF(AND(AD199=TRUE,AD200=TRUE),"Bitte widersprüchliche Eingabe korrigieren","")</f>
        <v/>
      </c>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375" t="s">
        <v>6</v>
      </c>
      <c r="AB200" s="376"/>
      <c r="AC200" s="11"/>
      <c r="AD200" s="42" t="b">
        <v>0</v>
      </c>
      <c r="AJ200" s="13"/>
      <c r="AK200" s="13"/>
      <c r="AL200" s="90"/>
    </row>
    <row r="201" spans="1:38" s="32" customFormat="1" ht="59.45" customHeight="1" x14ac:dyDescent="0.2">
      <c r="A201" s="177" t="s">
        <v>94</v>
      </c>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9"/>
      <c r="AD201" s="47"/>
      <c r="AF201" s="47"/>
      <c r="AJ201" s="31"/>
      <c r="AK201" s="31"/>
      <c r="AL201" s="90"/>
    </row>
    <row r="202" spans="1:38" ht="15.75" customHeight="1" x14ac:dyDescent="0.2">
      <c r="A202" s="28" t="s">
        <v>17</v>
      </c>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180" t="s">
        <v>4</v>
      </c>
      <c r="AB202" s="180"/>
      <c r="AC202" s="181"/>
      <c r="AJ202" s="13"/>
      <c r="AK202" s="13"/>
      <c r="AL202" s="90"/>
    </row>
    <row r="203" spans="1:38" x14ac:dyDescent="0.2">
      <c r="A203" s="170"/>
      <c r="B203" s="171"/>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c r="Z203" s="172"/>
      <c r="AA203" s="377"/>
      <c r="AB203" s="378"/>
      <c r="AC203" s="379"/>
      <c r="AH203" s="62">
        <f>A203</f>
        <v>0</v>
      </c>
      <c r="AJ203" s="13"/>
      <c r="AK203" s="13"/>
      <c r="AL203" s="90"/>
    </row>
    <row r="204" spans="1:38" s="2" customFormat="1" ht="15.75" customHeight="1" x14ac:dyDescent="0.2">
      <c r="AD204" s="46"/>
      <c r="AF204" s="46"/>
      <c r="AJ204" s="111"/>
      <c r="AK204" s="111"/>
      <c r="AL204" s="90"/>
    </row>
    <row r="205" spans="1:38" s="2" customFormat="1" ht="30.6" customHeight="1" x14ac:dyDescent="0.2">
      <c r="A205" s="357" t="s">
        <v>158</v>
      </c>
      <c r="B205" s="358"/>
      <c r="C205" s="341" t="s">
        <v>188</v>
      </c>
      <c r="D205" s="341"/>
      <c r="E205" s="341"/>
      <c r="F205" s="341"/>
      <c r="G205" s="341"/>
      <c r="H205" s="341"/>
      <c r="I205" s="341"/>
      <c r="J205" s="341"/>
      <c r="K205" s="341"/>
      <c r="L205" s="341"/>
      <c r="M205" s="341"/>
      <c r="N205" s="341"/>
      <c r="O205" s="341"/>
      <c r="P205" s="341"/>
      <c r="Q205" s="341"/>
      <c r="R205" s="341"/>
      <c r="S205" s="341"/>
      <c r="T205" s="341"/>
      <c r="U205" s="341"/>
      <c r="V205" s="341"/>
      <c r="W205" s="341"/>
      <c r="X205" s="341"/>
      <c r="Y205" s="341"/>
      <c r="Z205" s="341"/>
      <c r="AA205" s="341"/>
      <c r="AB205" s="341"/>
      <c r="AC205" s="359"/>
      <c r="AD205" s="46"/>
      <c r="AF205" s="46"/>
      <c r="AJ205" s="111"/>
      <c r="AK205" s="31"/>
      <c r="AL205" s="90"/>
    </row>
    <row r="206" spans="1:38" s="2" customFormat="1" ht="15.75" customHeight="1" x14ac:dyDescent="0.2">
      <c r="AD206" s="46"/>
      <c r="AF206" s="46"/>
      <c r="AJ206" s="111"/>
      <c r="AK206" s="111"/>
      <c r="AL206" s="90"/>
    </row>
    <row r="207" spans="1:38" ht="15.75" customHeight="1" x14ac:dyDescent="0.25">
      <c r="A207" s="71" t="s">
        <v>187</v>
      </c>
      <c r="B207" s="16" t="s">
        <v>12</v>
      </c>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J207" s="13"/>
      <c r="AK207" s="13"/>
      <c r="AL207" s="90"/>
    </row>
    <row r="208" spans="1:38" ht="15.75" customHeight="1" x14ac:dyDescent="0.25">
      <c r="A208" s="21"/>
      <c r="B208" s="23"/>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J208" s="13"/>
      <c r="AK208" s="13"/>
      <c r="AL208" s="90"/>
    </row>
    <row r="209" spans="1:38" ht="79.5" customHeight="1" x14ac:dyDescent="0.2">
      <c r="A209" s="346" t="s">
        <v>36</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J209" s="13"/>
      <c r="AK209" s="13"/>
      <c r="AL209" s="90"/>
    </row>
    <row r="210" spans="1:38" ht="15.75" customHeight="1" x14ac:dyDescent="0.2">
      <c r="A210" s="190" t="s">
        <v>34</v>
      </c>
      <c r="B210" s="380"/>
      <c r="C210" s="380"/>
      <c r="D210" s="380"/>
      <c r="E210" s="380"/>
      <c r="F210" s="380"/>
      <c r="G210" s="380"/>
      <c r="H210" s="380"/>
      <c r="I210" s="380"/>
      <c r="J210" s="380"/>
      <c r="K210" s="380"/>
      <c r="L210" s="380"/>
      <c r="M210" s="380"/>
      <c r="N210" s="380"/>
      <c r="O210" s="380"/>
      <c r="P210" s="380"/>
      <c r="Q210" s="380"/>
      <c r="R210" s="380"/>
      <c r="S210" s="380"/>
      <c r="T210" s="380"/>
      <c r="U210" s="380"/>
      <c r="V210" s="380"/>
      <c r="W210" s="380"/>
      <c r="X210" s="380"/>
      <c r="Y210" s="380"/>
      <c r="Z210" s="380"/>
      <c r="AA210" s="373" t="s">
        <v>7</v>
      </c>
      <c r="AB210" s="374"/>
      <c r="AC210" s="11"/>
      <c r="AD210" s="42" t="b">
        <v>0</v>
      </c>
      <c r="AJ210" s="13"/>
      <c r="AK210" s="13"/>
      <c r="AL210" s="90"/>
    </row>
    <row r="211" spans="1:38" ht="15.75" customHeight="1" x14ac:dyDescent="0.2">
      <c r="A211" s="173" t="str">
        <f>IF(AND(AD210=TRUE,AD211=TRUE),"Bitte widersprüchliche Eingabe korrigieren","")</f>
        <v/>
      </c>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375" t="s">
        <v>6</v>
      </c>
      <c r="AB211" s="376"/>
      <c r="AC211" s="11"/>
      <c r="AD211" s="42" t="b">
        <v>0</v>
      </c>
      <c r="AJ211" s="13"/>
      <c r="AK211" s="13"/>
      <c r="AL211" s="90"/>
    </row>
    <row r="212" spans="1:38" s="32" customFormat="1" ht="52.5" customHeight="1" x14ac:dyDescent="0.2">
      <c r="A212" s="177" t="s">
        <v>94</v>
      </c>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9"/>
      <c r="AD212" s="47"/>
      <c r="AF212" s="47"/>
      <c r="AJ212" s="31"/>
      <c r="AK212" s="31"/>
      <c r="AL212" s="90"/>
    </row>
    <row r="213" spans="1:38" ht="15.75" customHeight="1" x14ac:dyDescent="0.2">
      <c r="A213" s="18" t="s">
        <v>17</v>
      </c>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80" t="s">
        <v>4</v>
      </c>
      <c r="AB213" s="180"/>
      <c r="AC213" s="181"/>
      <c r="AJ213" s="13"/>
      <c r="AK213" s="13"/>
      <c r="AL213" s="90"/>
    </row>
    <row r="214" spans="1:38" x14ac:dyDescent="0.2">
      <c r="A214" s="170"/>
      <c r="B214" s="171"/>
      <c r="C214" s="171"/>
      <c r="D214" s="171"/>
      <c r="E214" s="171"/>
      <c r="F214" s="171"/>
      <c r="G214" s="171"/>
      <c r="H214" s="171"/>
      <c r="I214" s="171"/>
      <c r="J214" s="171"/>
      <c r="K214" s="171"/>
      <c r="L214" s="171"/>
      <c r="M214" s="171"/>
      <c r="N214" s="171"/>
      <c r="O214" s="171"/>
      <c r="P214" s="171"/>
      <c r="Q214" s="171"/>
      <c r="R214" s="171"/>
      <c r="S214" s="171"/>
      <c r="T214" s="171"/>
      <c r="U214" s="171"/>
      <c r="V214" s="171"/>
      <c r="W214" s="171"/>
      <c r="X214" s="171"/>
      <c r="Y214" s="171"/>
      <c r="Z214" s="172"/>
      <c r="AA214" s="377"/>
      <c r="AB214" s="378"/>
      <c r="AC214" s="379"/>
      <c r="AH214" s="62">
        <f>A214</f>
        <v>0</v>
      </c>
      <c r="AJ214" s="13"/>
      <c r="AK214" s="13"/>
      <c r="AL214" s="90"/>
    </row>
    <row r="215" spans="1:38" ht="15.7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5"/>
      <c r="AB215" s="25"/>
      <c r="AC215" s="25"/>
      <c r="AJ215" s="13"/>
      <c r="AK215" s="13"/>
      <c r="AL215" s="90"/>
    </row>
    <row r="216" spans="1:38" ht="30.6" customHeight="1" x14ac:dyDescent="0.2">
      <c r="A216" s="357" t="s">
        <v>158</v>
      </c>
      <c r="B216" s="358"/>
      <c r="C216" s="341" t="s">
        <v>189</v>
      </c>
      <c r="D216" s="341"/>
      <c r="E216" s="341"/>
      <c r="F216" s="341"/>
      <c r="G216" s="341"/>
      <c r="H216" s="341"/>
      <c r="I216" s="341"/>
      <c r="J216" s="341"/>
      <c r="K216" s="341"/>
      <c r="L216" s="341"/>
      <c r="M216" s="341"/>
      <c r="N216" s="341"/>
      <c r="O216" s="341"/>
      <c r="P216" s="341"/>
      <c r="Q216" s="341"/>
      <c r="R216" s="341"/>
      <c r="S216" s="341"/>
      <c r="T216" s="341"/>
      <c r="U216" s="341"/>
      <c r="V216" s="341"/>
      <c r="W216" s="341"/>
      <c r="X216" s="341"/>
      <c r="Y216" s="341"/>
      <c r="Z216" s="341"/>
      <c r="AA216" s="341"/>
      <c r="AB216" s="341"/>
      <c r="AC216" s="359"/>
      <c r="AJ216" s="13"/>
      <c r="AK216" s="31"/>
      <c r="AL216" s="90"/>
    </row>
    <row r="217" spans="1:38" ht="15.75" customHeight="1" x14ac:dyDescent="0.2">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5"/>
      <c r="AB217" s="25"/>
      <c r="AC217" s="25"/>
      <c r="AJ217" s="13"/>
      <c r="AK217" s="13"/>
      <c r="AL217" s="90"/>
    </row>
    <row r="218" spans="1:38" ht="15.75" customHeight="1" x14ac:dyDescent="0.25">
      <c r="A218" s="15" t="s">
        <v>190</v>
      </c>
      <c r="B218" s="12" t="s">
        <v>13</v>
      </c>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J218" s="13"/>
      <c r="AK218" s="13"/>
      <c r="AL218" s="90"/>
    </row>
    <row r="219" spans="1:38" ht="15.75"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J219" s="13"/>
      <c r="AK219" s="13"/>
      <c r="AL219" s="90"/>
    </row>
    <row r="220" spans="1:38" ht="31.5" customHeight="1" x14ac:dyDescent="0.25">
      <c r="A220" s="430" t="s">
        <v>11</v>
      </c>
      <c r="B220" s="430"/>
      <c r="C220" s="430"/>
      <c r="D220" s="430"/>
      <c r="E220" s="430"/>
      <c r="F220" s="430"/>
      <c r="G220" s="430"/>
      <c r="H220" s="430"/>
      <c r="I220" s="430"/>
      <c r="J220" s="430"/>
      <c r="K220" s="430"/>
      <c r="L220" s="430"/>
      <c r="M220" s="430"/>
      <c r="N220" s="430"/>
      <c r="O220" s="430"/>
      <c r="P220" s="430"/>
      <c r="Q220" s="430"/>
      <c r="R220" s="430"/>
      <c r="S220" s="430"/>
      <c r="T220" s="430"/>
      <c r="U220" s="430"/>
      <c r="V220" s="430"/>
      <c r="W220" s="430"/>
      <c r="X220" s="430"/>
      <c r="Y220" s="430"/>
      <c r="Z220" s="430"/>
      <c r="AA220" s="430"/>
      <c r="AB220" s="430"/>
      <c r="AC220" s="430"/>
      <c r="AJ220" s="13"/>
      <c r="AK220" s="13"/>
      <c r="AL220" s="90"/>
    </row>
    <row r="221" spans="1:38" ht="15.75" customHeight="1" x14ac:dyDescent="0.2">
      <c r="A221" s="190" t="s">
        <v>34</v>
      </c>
      <c r="B221" s="380"/>
      <c r="C221" s="380"/>
      <c r="D221" s="380"/>
      <c r="E221" s="380"/>
      <c r="F221" s="380"/>
      <c r="G221" s="380"/>
      <c r="H221" s="380"/>
      <c r="I221" s="380"/>
      <c r="J221" s="380"/>
      <c r="K221" s="380"/>
      <c r="L221" s="380"/>
      <c r="M221" s="380"/>
      <c r="N221" s="380"/>
      <c r="O221" s="380"/>
      <c r="P221" s="380"/>
      <c r="Q221" s="380"/>
      <c r="R221" s="380"/>
      <c r="S221" s="380"/>
      <c r="T221" s="380"/>
      <c r="U221" s="380"/>
      <c r="V221" s="380"/>
      <c r="W221" s="380"/>
      <c r="X221" s="380"/>
      <c r="Y221" s="380"/>
      <c r="Z221" s="380"/>
      <c r="AA221" s="373" t="s">
        <v>7</v>
      </c>
      <c r="AB221" s="373"/>
      <c r="AC221" s="11"/>
      <c r="AD221" s="42" t="b">
        <v>0</v>
      </c>
      <c r="AJ221" s="13"/>
      <c r="AK221" s="13"/>
      <c r="AL221" s="90"/>
    </row>
    <row r="222" spans="1:38" ht="15.75" customHeight="1" x14ac:dyDescent="0.2">
      <c r="A222" s="173" t="str">
        <f>IF(AND(AD221=TRUE,AD222=TRUE),"Bitte widersprüchliche Eingabe korrigieren","")</f>
        <v/>
      </c>
      <c r="B222" s="174"/>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375" t="s">
        <v>6</v>
      </c>
      <c r="AB222" s="375"/>
      <c r="AC222" s="11"/>
      <c r="AD222" s="42" t="b">
        <v>0</v>
      </c>
      <c r="AJ222" s="13"/>
      <c r="AK222" s="13"/>
      <c r="AL222" s="90"/>
    </row>
    <row r="223" spans="1:38" s="32" customFormat="1" ht="58.5" customHeight="1" x14ac:dyDescent="0.2">
      <c r="A223" s="177" t="s">
        <v>94</v>
      </c>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178"/>
      <c r="Y223" s="178"/>
      <c r="Z223" s="178"/>
      <c r="AA223" s="178"/>
      <c r="AB223" s="178"/>
      <c r="AC223" s="179"/>
      <c r="AD223" s="47"/>
      <c r="AF223" s="47"/>
      <c r="AJ223" s="31"/>
      <c r="AK223" s="31"/>
      <c r="AL223" s="90"/>
    </row>
    <row r="224" spans="1:38" ht="15.75" customHeight="1" x14ac:dyDescent="0.2">
      <c r="A224" s="18" t="s">
        <v>17</v>
      </c>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80" t="s">
        <v>4</v>
      </c>
      <c r="AB224" s="180"/>
      <c r="AC224" s="181"/>
      <c r="AJ224" s="13"/>
      <c r="AK224" s="13"/>
      <c r="AL224" s="90"/>
    </row>
    <row r="225" spans="1:38" x14ac:dyDescent="0.2">
      <c r="A225" s="170"/>
      <c r="B225" s="171"/>
      <c r="C225" s="171"/>
      <c r="D225" s="171"/>
      <c r="E225" s="171"/>
      <c r="F225" s="171"/>
      <c r="G225" s="171"/>
      <c r="H225" s="171"/>
      <c r="I225" s="171"/>
      <c r="J225" s="171"/>
      <c r="K225" s="171"/>
      <c r="L225" s="171"/>
      <c r="M225" s="171"/>
      <c r="N225" s="171"/>
      <c r="O225" s="171"/>
      <c r="P225" s="171"/>
      <c r="Q225" s="171"/>
      <c r="R225" s="171"/>
      <c r="S225" s="171"/>
      <c r="T225" s="171"/>
      <c r="U225" s="171"/>
      <c r="V225" s="171"/>
      <c r="W225" s="171"/>
      <c r="X225" s="171"/>
      <c r="Y225" s="171"/>
      <c r="Z225" s="172"/>
      <c r="AA225" s="377"/>
      <c r="AB225" s="378"/>
      <c r="AC225" s="379"/>
      <c r="AH225" s="62">
        <f>A225</f>
        <v>0</v>
      </c>
      <c r="AJ225" s="13"/>
      <c r="AK225" s="13"/>
      <c r="AL225" s="90"/>
    </row>
    <row r="226" spans="1:38" ht="15.7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J226" s="13"/>
      <c r="AK226" s="13"/>
      <c r="AL226" s="90"/>
    </row>
    <row r="227" spans="1:38" ht="27" customHeight="1" x14ac:dyDescent="0.2">
      <c r="A227" s="357" t="s">
        <v>158</v>
      </c>
      <c r="B227" s="358"/>
      <c r="C227" s="341" t="s">
        <v>191</v>
      </c>
      <c r="D227" s="341"/>
      <c r="E227" s="341"/>
      <c r="F227" s="341"/>
      <c r="G227" s="341"/>
      <c r="H227" s="341"/>
      <c r="I227" s="341"/>
      <c r="J227" s="341"/>
      <c r="K227" s="341"/>
      <c r="L227" s="341"/>
      <c r="M227" s="341"/>
      <c r="N227" s="341"/>
      <c r="O227" s="341"/>
      <c r="P227" s="341"/>
      <c r="Q227" s="341"/>
      <c r="R227" s="341"/>
      <c r="S227" s="341"/>
      <c r="T227" s="341"/>
      <c r="U227" s="341"/>
      <c r="V227" s="341"/>
      <c r="W227" s="341"/>
      <c r="X227" s="341"/>
      <c r="Y227" s="341"/>
      <c r="Z227" s="341"/>
      <c r="AA227" s="341"/>
      <c r="AB227" s="341"/>
      <c r="AC227" s="359"/>
      <c r="AJ227" s="13"/>
      <c r="AK227" s="31"/>
      <c r="AL227" s="90"/>
    </row>
    <row r="228" spans="1:38" s="13" customFormat="1" ht="24.75" customHeight="1" x14ac:dyDescent="0.2">
      <c r="A228" s="125"/>
      <c r="B228" s="125"/>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50"/>
      <c r="AF228" s="50"/>
      <c r="AL228" s="90"/>
    </row>
    <row r="229" spans="1:38" ht="15.75" customHeight="1" x14ac:dyDescent="0.2">
      <c r="A229" s="81" t="s">
        <v>192</v>
      </c>
      <c r="B229" s="426" t="s">
        <v>15</v>
      </c>
      <c r="C229" s="426"/>
      <c r="D229" s="426"/>
      <c r="E229" s="426"/>
      <c r="F229" s="426"/>
      <c r="G229" s="426"/>
      <c r="H229" s="426"/>
      <c r="I229" s="426"/>
      <c r="J229" s="426"/>
      <c r="K229" s="426"/>
      <c r="L229" s="426"/>
      <c r="M229" s="426"/>
      <c r="N229" s="426"/>
      <c r="O229" s="426"/>
      <c r="P229" s="426"/>
      <c r="Q229" s="426"/>
      <c r="R229" s="426"/>
      <c r="S229" s="426"/>
      <c r="T229" s="426"/>
      <c r="U229" s="426"/>
      <c r="V229" s="426"/>
      <c r="W229" s="426"/>
      <c r="X229" s="426"/>
      <c r="Y229" s="426"/>
      <c r="Z229" s="426"/>
      <c r="AA229" s="426"/>
      <c r="AB229" s="426"/>
      <c r="AC229" s="426"/>
      <c r="AJ229" s="13"/>
      <c r="AK229" s="13"/>
      <c r="AL229" s="90"/>
    </row>
    <row r="230" spans="1:38" ht="15.75" customHeight="1" x14ac:dyDescent="0.2">
      <c r="Q230" s="14"/>
      <c r="AJ230" s="13"/>
      <c r="AK230" s="13"/>
      <c r="AL230" s="90"/>
    </row>
    <row r="231" spans="1:38" ht="31.5" customHeight="1" x14ac:dyDescent="0.2">
      <c r="A231" s="199" t="s">
        <v>14</v>
      </c>
      <c r="B231" s="199"/>
      <c r="C231" s="199"/>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J231" s="13"/>
      <c r="AK231" s="13"/>
      <c r="AL231" s="90"/>
    </row>
    <row r="232" spans="1:38" ht="15.75" customHeight="1" x14ac:dyDescent="0.2">
      <c r="A232" s="190" t="s">
        <v>34</v>
      </c>
      <c r="B232" s="380"/>
      <c r="C232" s="380"/>
      <c r="D232" s="380"/>
      <c r="E232" s="380"/>
      <c r="F232" s="380"/>
      <c r="G232" s="380"/>
      <c r="H232" s="380"/>
      <c r="I232" s="380"/>
      <c r="J232" s="380"/>
      <c r="K232" s="380"/>
      <c r="L232" s="380"/>
      <c r="M232" s="380"/>
      <c r="N232" s="380"/>
      <c r="O232" s="380"/>
      <c r="P232" s="380"/>
      <c r="Q232" s="380"/>
      <c r="R232" s="380"/>
      <c r="S232" s="380"/>
      <c r="T232" s="380"/>
      <c r="U232" s="380"/>
      <c r="V232" s="380"/>
      <c r="W232" s="380"/>
      <c r="X232" s="380"/>
      <c r="Y232" s="380"/>
      <c r="Z232" s="380"/>
      <c r="AA232" s="373" t="s">
        <v>7</v>
      </c>
      <c r="AB232" s="373"/>
      <c r="AC232" s="11"/>
      <c r="AD232" s="42" t="b">
        <v>0</v>
      </c>
      <c r="AJ232" s="13"/>
      <c r="AK232" s="13"/>
      <c r="AL232" s="90"/>
    </row>
    <row r="233" spans="1:38" ht="15.75" customHeight="1" x14ac:dyDescent="0.2">
      <c r="A233" s="173" t="str">
        <f>IF(AND(AD232=TRUE,AD233=TRUE),"Bitte widersprüchliche Eingabe korrigieren","")</f>
        <v/>
      </c>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375" t="s">
        <v>6</v>
      </c>
      <c r="AB233" s="375"/>
      <c r="AC233" s="11"/>
      <c r="AD233" s="42" t="b">
        <v>0</v>
      </c>
      <c r="AJ233" s="13"/>
      <c r="AK233" s="13"/>
      <c r="AL233" s="90"/>
    </row>
    <row r="234" spans="1:38" ht="54.6" customHeight="1" x14ac:dyDescent="0.2">
      <c r="A234" s="177" t="s">
        <v>104</v>
      </c>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8"/>
      <c r="AA234" s="178"/>
      <c r="AB234" s="178"/>
      <c r="AC234" s="179"/>
      <c r="AJ234" s="13"/>
      <c r="AK234" s="13"/>
      <c r="AL234" s="90"/>
    </row>
    <row r="235" spans="1:38" ht="15.75" customHeight="1" x14ac:dyDescent="0.2">
      <c r="A235" s="18" t="s">
        <v>17</v>
      </c>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80" t="s">
        <v>4</v>
      </c>
      <c r="AB235" s="180"/>
      <c r="AC235" s="181"/>
      <c r="AJ235" s="13"/>
      <c r="AK235" s="13"/>
      <c r="AL235" s="90"/>
    </row>
    <row r="236" spans="1:38" x14ac:dyDescent="0.2">
      <c r="A236" s="170"/>
      <c r="B236" s="171"/>
      <c r="C236" s="171"/>
      <c r="D236" s="171"/>
      <c r="E236" s="171"/>
      <c r="F236" s="171"/>
      <c r="G236" s="171"/>
      <c r="H236" s="171"/>
      <c r="I236" s="171"/>
      <c r="J236" s="171"/>
      <c r="K236" s="171"/>
      <c r="L236" s="171"/>
      <c r="M236" s="171"/>
      <c r="N236" s="171"/>
      <c r="O236" s="171"/>
      <c r="P236" s="171"/>
      <c r="Q236" s="171"/>
      <c r="R236" s="171"/>
      <c r="S236" s="171"/>
      <c r="T236" s="171"/>
      <c r="U236" s="171"/>
      <c r="V236" s="171"/>
      <c r="W236" s="171"/>
      <c r="X236" s="171"/>
      <c r="Y236" s="171"/>
      <c r="Z236" s="172"/>
      <c r="AA236" s="377"/>
      <c r="AB236" s="378"/>
      <c r="AC236" s="379"/>
      <c r="AH236" s="62">
        <f>A236</f>
        <v>0</v>
      </c>
      <c r="AJ236" s="13"/>
      <c r="AK236" s="13"/>
      <c r="AL236" s="90"/>
    </row>
    <row r="237" spans="1:38" ht="15.7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J237" s="13"/>
      <c r="AK237" s="13"/>
      <c r="AL237" s="90"/>
    </row>
    <row r="238" spans="1:38" ht="36.950000000000003" customHeight="1" x14ac:dyDescent="0.2">
      <c r="A238" s="357" t="s">
        <v>158</v>
      </c>
      <c r="B238" s="358"/>
      <c r="C238" s="341" t="s">
        <v>193</v>
      </c>
      <c r="D238" s="341"/>
      <c r="E238" s="341"/>
      <c r="F238" s="341"/>
      <c r="G238" s="341"/>
      <c r="H238" s="341"/>
      <c r="I238" s="341"/>
      <c r="J238" s="341"/>
      <c r="K238" s="341"/>
      <c r="L238" s="341"/>
      <c r="M238" s="341"/>
      <c r="N238" s="341"/>
      <c r="O238" s="341"/>
      <c r="P238" s="341"/>
      <c r="Q238" s="341"/>
      <c r="R238" s="341"/>
      <c r="S238" s="341"/>
      <c r="T238" s="341"/>
      <c r="U238" s="341"/>
      <c r="V238" s="341"/>
      <c r="W238" s="341"/>
      <c r="X238" s="341"/>
      <c r="Y238" s="341"/>
      <c r="Z238" s="341"/>
      <c r="AA238" s="341"/>
      <c r="AB238" s="341"/>
      <c r="AC238" s="359"/>
      <c r="AJ238" s="13"/>
      <c r="AK238" s="31"/>
      <c r="AL238" s="90"/>
    </row>
    <row r="239" spans="1:38" ht="15.75" customHeight="1" x14ac:dyDescent="0.25">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J239" s="13"/>
      <c r="AK239" s="13"/>
      <c r="AL239" s="90"/>
    </row>
    <row r="240" spans="1:38" ht="15.75" customHeight="1" x14ac:dyDescent="0.2">
      <c r="A240" s="427" t="s">
        <v>194</v>
      </c>
      <c r="B240" s="427"/>
      <c r="C240" s="427"/>
      <c r="D240" s="427"/>
      <c r="E240" s="427"/>
      <c r="F240" s="427"/>
      <c r="G240" s="427"/>
      <c r="H240" s="427"/>
      <c r="I240" s="427"/>
      <c r="J240" s="427"/>
      <c r="K240" s="427"/>
      <c r="L240" s="427"/>
      <c r="M240" s="427"/>
      <c r="N240" s="427"/>
      <c r="O240" s="427"/>
      <c r="P240" s="427"/>
      <c r="Q240" s="427"/>
      <c r="R240" s="427"/>
      <c r="S240" s="427"/>
      <c r="T240" s="427"/>
      <c r="U240" s="427"/>
      <c r="V240" s="427"/>
      <c r="W240" s="427"/>
      <c r="X240" s="427"/>
      <c r="Y240" s="427"/>
      <c r="Z240" s="427"/>
      <c r="AA240" s="427"/>
      <c r="AB240" s="427"/>
      <c r="AC240" s="427"/>
      <c r="AJ240" s="13"/>
      <c r="AK240" s="13"/>
      <c r="AL240" s="90"/>
    </row>
    <row r="241" spans="1:38" ht="15.75" customHeight="1" x14ac:dyDescent="0.2">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J241" s="13"/>
      <c r="AK241" s="13"/>
      <c r="AL241" s="90"/>
    </row>
    <row r="242" spans="1:38" ht="15.75" customHeight="1" x14ac:dyDescent="0.2">
      <c r="A242" s="190" t="s">
        <v>34</v>
      </c>
      <c r="B242" s="380"/>
      <c r="C242" s="380"/>
      <c r="D242" s="380"/>
      <c r="E242" s="380"/>
      <c r="F242" s="380"/>
      <c r="G242" s="380"/>
      <c r="H242" s="380"/>
      <c r="I242" s="380"/>
      <c r="J242" s="380"/>
      <c r="K242" s="380"/>
      <c r="L242" s="380"/>
      <c r="M242" s="380"/>
      <c r="N242" s="380"/>
      <c r="O242" s="380"/>
      <c r="P242" s="380"/>
      <c r="Q242" s="380"/>
      <c r="R242" s="380"/>
      <c r="S242" s="380"/>
      <c r="T242" s="380"/>
      <c r="U242" s="380"/>
      <c r="V242" s="380"/>
      <c r="W242" s="380"/>
      <c r="X242" s="380"/>
      <c r="Y242" s="380"/>
      <c r="Z242" s="380"/>
      <c r="AA242" s="373" t="s">
        <v>7</v>
      </c>
      <c r="AB242" s="374"/>
      <c r="AC242" s="11"/>
      <c r="AD242" s="42" t="b">
        <v>0</v>
      </c>
      <c r="AG242" s="31"/>
      <c r="AJ242" s="13"/>
      <c r="AK242" s="13"/>
      <c r="AL242" s="90"/>
    </row>
    <row r="243" spans="1:38" ht="15.75" customHeight="1" x14ac:dyDescent="0.2">
      <c r="A243" s="173" t="str">
        <f>IF(AND(AD242=TRUE,AD243=TRUE),"Bitte widersprüchliche Eingabe korrigieren","")</f>
        <v/>
      </c>
      <c r="B243" s="174"/>
      <c r="C243" s="174"/>
      <c r="D243" s="174"/>
      <c r="E243" s="174"/>
      <c r="F243" s="174"/>
      <c r="G243" s="174"/>
      <c r="H243" s="174"/>
      <c r="I243" s="174"/>
      <c r="J243" s="174"/>
      <c r="K243" s="174"/>
      <c r="L243" s="174"/>
      <c r="M243" s="174"/>
      <c r="N243" s="174"/>
      <c r="O243" s="174"/>
      <c r="P243" s="174"/>
      <c r="Q243" s="174"/>
      <c r="R243" s="174"/>
      <c r="S243" s="174"/>
      <c r="T243" s="174"/>
      <c r="U243" s="174"/>
      <c r="V243" s="174"/>
      <c r="W243" s="174"/>
      <c r="X243" s="174"/>
      <c r="Y243" s="174"/>
      <c r="Z243" s="174"/>
      <c r="AA243" s="375" t="s">
        <v>6</v>
      </c>
      <c r="AB243" s="376"/>
      <c r="AC243" s="11"/>
      <c r="AD243" s="42" t="b">
        <v>0</v>
      </c>
      <c r="AJ243" s="13"/>
      <c r="AK243" s="13"/>
      <c r="AL243" s="90"/>
    </row>
    <row r="244" spans="1:38" ht="44.1" customHeight="1" x14ac:dyDescent="0.2">
      <c r="A244" s="389" t="s">
        <v>38</v>
      </c>
      <c r="B244" s="390"/>
      <c r="C244" s="390"/>
      <c r="D244" s="390"/>
      <c r="E244" s="390"/>
      <c r="F244" s="390"/>
      <c r="G244" s="390"/>
      <c r="H244" s="390"/>
      <c r="I244" s="390"/>
      <c r="J244" s="390"/>
      <c r="K244" s="390"/>
      <c r="L244" s="390"/>
      <c r="M244" s="390"/>
      <c r="N244" s="390"/>
      <c r="O244" s="390"/>
      <c r="P244" s="390"/>
      <c r="Q244" s="390"/>
      <c r="R244" s="390"/>
      <c r="S244" s="390"/>
      <c r="T244" s="390"/>
      <c r="U244" s="390"/>
      <c r="V244" s="390"/>
      <c r="W244" s="390"/>
      <c r="X244" s="390"/>
      <c r="Y244" s="390"/>
      <c r="Z244" s="390"/>
      <c r="AA244" s="390"/>
      <c r="AB244" s="390"/>
      <c r="AC244" s="391"/>
      <c r="AJ244" s="13"/>
      <c r="AK244" s="13"/>
      <c r="AL244" s="90"/>
    </row>
    <row r="245" spans="1:38" s="13" customFormat="1" ht="47.25" customHeight="1" x14ac:dyDescent="0.2">
      <c r="A245" s="387" t="s">
        <v>39</v>
      </c>
      <c r="B245" s="388"/>
      <c r="C245" s="388"/>
      <c r="D245" s="388"/>
      <c r="E245" s="388"/>
      <c r="F245" s="388"/>
      <c r="G245" s="388"/>
      <c r="H245" s="388"/>
      <c r="I245" s="388"/>
      <c r="J245" s="388"/>
      <c r="K245" s="388"/>
      <c r="L245" s="388"/>
      <c r="M245" s="388"/>
      <c r="N245" s="388"/>
      <c r="O245" s="388"/>
      <c r="P245" s="388"/>
      <c r="Q245" s="388"/>
      <c r="R245" s="388"/>
      <c r="S245" s="388"/>
      <c r="T245" s="388"/>
      <c r="U245" s="388"/>
      <c r="V245" s="388"/>
      <c r="W245" s="388"/>
      <c r="X245" s="388"/>
      <c r="Y245" s="388"/>
      <c r="Z245" s="388"/>
      <c r="AA245" s="348"/>
      <c r="AB245" s="349"/>
      <c r="AC245" s="350" t="b">
        <v>0</v>
      </c>
      <c r="AD245" s="50" t="b">
        <v>0</v>
      </c>
      <c r="AF245" s="50"/>
      <c r="AL245" s="90"/>
    </row>
    <row r="246" spans="1:38" ht="15.75" customHeight="1" x14ac:dyDescent="0.2">
      <c r="A246" s="40"/>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383" t="s">
        <v>37</v>
      </c>
      <c r="AB246" s="383"/>
      <c r="AC246" s="384"/>
      <c r="AJ246" s="13"/>
      <c r="AK246" s="13"/>
      <c r="AL246" s="90"/>
    </row>
    <row r="247" spans="1:38" ht="47.25" customHeight="1" x14ac:dyDescent="0.2">
      <c r="A247" s="36"/>
      <c r="B247" s="37"/>
      <c r="C247" s="381" t="s">
        <v>105</v>
      </c>
      <c r="D247" s="381"/>
      <c r="E247" s="381"/>
      <c r="F247" s="381"/>
      <c r="G247" s="381"/>
      <c r="H247" s="381"/>
      <c r="I247" s="381"/>
      <c r="J247" s="381"/>
      <c r="K247" s="381"/>
      <c r="L247" s="381"/>
      <c r="M247" s="381"/>
      <c r="N247" s="381"/>
      <c r="O247" s="381"/>
      <c r="P247" s="381"/>
      <c r="Q247" s="381"/>
      <c r="R247" s="381"/>
      <c r="S247" s="381"/>
      <c r="T247" s="381"/>
      <c r="U247" s="381"/>
      <c r="V247" s="381"/>
      <c r="W247" s="381"/>
      <c r="X247" s="381"/>
      <c r="Y247" s="381"/>
      <c r="Z247" s="381"/>
      <c r="AA247" s="348"/>
      <c r="AB247" s="349"/>
      <c r="AC247" s="350"/>
      <c r="AJ247" s="13"/>
      <c r="AK247" s="13"/>
      <c r="AL247" s="90"/>
    </row>
    <row r="248" spans="1:38" ht="15.75" customHeight="1" x14ac:dyDescent="0.2">
      <c r="A248" s="36"/>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85" t="s">
        <v>4</v>
      </c>
      <c r="AB248" s="385"/>
      <c r="AC248" s="386"/>
      <c r="AJ248" s="13"/>
      <c r="AK248" s="13"/>
      <c r="AL248" s="90"/>
    </row>
    <row r="249" spans="1:38" ht="31.5" customHeight="1" x14ac:dyDescent="0.2">
      <c r="A249" s="39"/>
      <c r="B249" s="38"/>
      <c r="C249" s="382" t="s">
        <v>42</v>
      </c>
      <c r="D249" s="382"/>
      <c r="E249" s="382"/>
      <c r="F249" s="382"/>
      <c r="G249" s="382"/>
      <c r="H249" s="382"/>
      <c r="I249" s="382"/>
      <c r="J249" s="382"/>
      <c r="K249" s="382"/>
      <c r="L249" s="382"/>
      <c r="M249" s="382"/>
      <c r="N249" s="382"/>
      <c r="O249" s="382"/>
      <c r="P249" s="382"/>
      <c r="Q249" s="382"/>
      <c r="R249" s="382"/>
      <c r="S249" s="382"/>
      <c r="T249" s="382"/>
      <c r="U249" s="382"/>
      <c r="V249" s="382"/>
      <c r="W249" s="382"/>
      <c r="X249" s="382"/>
      <c r="Y249" s="382"/>
      <c r="Z249" s="382"/>
      <c r="AA249" s="348"/>
      <c r="AB249" s="349"/>
      <c r="AC249" s="350"/>
      <c r="AG249" s="31"/>
      <c r="AJ249" s="13"/>
      <c r="AK249" s="13"/>
      <c r="AL249" s="90"/>
    </row>
    <row r="250" spans="1:38" ht="31.5" customHeight="1" x14ac:dyDescent="0.2">
      <c r="A250" s="389" t="s">
        <v>106</v>
      </c>
      <c r="B250" s="390"/>
      <c r="C250" s="390"/>
      <c r="D250" s="390"/>
      <c r="E250" s="390"/>
      <c r="F250" s="390"/>
      <c r="G250" s="390"/>
      <c r="H250" s="390"/>
      <c r="I250" s="390"/>
      <c r="J250" s="390"/>
      <c r="K250" s="390"/>
      <c r="L250" s="390"/>
      <c r="M250" s="390"/>
      <c r="N250" s="390"/>
      <c r="O250" s="390"/>
      <c r="P250" s="390"/>
      <c r="Q250" s="390"/>
      <c r="R250" s="390"/>
      <c r="S250" s="390"/>
      <c r="T250" s="390"/>
      <c r="U250" s="390"/>
      <c r="V250" s="390"/>
      <c r="W250" s="390"/>
      <c r="X250" s="390"/>
      <c r="Y250" s="390"/>
      <c r="Z250" s="391"/>
      <c r="AA250" s="351"/>
      <c r="AB250" s="352"/>
      <c r="AC250" s="353"/>
      <c r="AD250" s="42" t="b">
        <v>0</v>
      </c>
      <c r="AJ250" s="13"/>
      <c r="AK250" s="13"/>
      <c r="AL250" s="90"/>
    </row>
    <row r="251" spans="1:38" ht="47.25" customHeight="1" x14ac:dyDescent="0.2">
      <c r="A251" s="177" t="s">
        <v>40</v>
      </c>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351"/>
      <c r="AB251" s="352"/>
      <c r="AC251" s="353"/>
      <c r="AD251" s="42" t="b">
        <v>0</v>
      </c>
      <c r="AJ251" s="13"/>
      <c r="AK251" s="13"/>
      <c r="AL251" s="90"/>
    </row>
    <row r="252" spans="1:38" ht="15.75" customHeight="1" x14ac:dyDescent="0.2">
      <c r="A252" s="40"/>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383" t="s">
        <v>37</v>
      </c>
      <c r="AB252" s="383"/>
      <c r="AC252" s="384"/>
      <c r="AJ252" s="13"/>
      <c r="AK252" s="13"/>
      <c r="AL252" s="90"/>
    </row>
    <row r="253" spans="1:38" ht="47.25" customHeight="1" x14ac:dyDescent="0.2">
      <c r="A253" s="36"/>
      <c r="B253" s="37"/>
      <c r="C253" s="381" t="s">
        <v>107</v>
      </c>
      <c r="D253" s="381"/>
      <c r="E253" s="381"/>
      <c r="F253" s="381"/>
      <c r="G253" s="381"/>
      <c r="H253" s="381"/>
      <c r="I253" s="381"/>
      <c r="J253" s="381"/>
      <c r="K253" s="381"/>
      <c r="L253" s="381"/>
      <c r="M253" s="381"/>
      <c r="N253" s="381"/>
      <c r="O253" s="381"/>
      <c r="P253" s="381"/>
      <c r="Q253" s="381"/>
      <c r="R253" s="381"/>
      <c r="S253" s="381"/>
      <c r="T253" s="381"/>
      <c r="U253" s="381"/>
      <c r="V253" s="381"/>
      <c r="W253" s="381"/>
      <c r="X253" s="381"/>
      <c r="Y253" s="381"/>
      <c r="Z253" s="381"/>
      <c r="AA253" s="348"/>
      <c r="AB253" s="349"/>
      <c r="AC253" s="350"/>
      <c r="AJ253" s="13"/>
      <c r="AK253" s="13"/>
      <c r="AL253" s="90"/>
    </row>
    <row r="254" spans="1:38" ht="15.75" customHeight="1" x14ac:dyDescent="0.2">
      <c r="A254" s="36"/>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424" t="s">
        <v>4</v>
      </c>
      <c r="AB254" s="424"/>
      <c r="AC254" s="425"/>
      <c r="AJ254" s="13"/>
      <c r="AK254" s="13"/>
      <c r="AL254" s="90"/>
    </row>
    <row r="255" spans="1:38" ht="31.5" customHeight="1" x14ac:dyDescent="0.2">
      <c r="A255" s="39"/>
      <c r="B255" s="38"/>
      <c r="C255" s="382" t="s">
        <v>41</v>
      </c>
      <c r="D255" s="382"/>
      <c r="E255" s="382"/>
      <c r="F255" s="382"/>
      <c r="G255" s="382"/>
      <c r="H255" s="382"/>
      <c r="I255" s="382"/>
      <c r="J255" s="382"/>
      <c r="K255" s="382"/>
      <c r="L255" s="382"/>
      <c r="M255" s="382"/>
      <c r="N255" s="382"/>
      <c r="O255" s="382"/>
      <c r="P255" s="382"/>
      <c r="Q255" s="382"/>
      <c r="R255" s="382"/>
      <c r="S255" s="382"/>
      <c r="T255" s="382"/>
      <c r="U255" s="382"/>
      <c r="V255" s="382"/>
      <c r="W255" s="382"/>
      <c r="X255" s="382"/>
      <c r="Y255" s="382"/>
      <c r="Z255" s="382"/>
      <c r="AA255" s="348"/>
      <c r="AB255" s="349"/>
      <c r="AC255" s="350"/>
      <c r="AJ255" s="13"/>
      <c r="AK255" s="13"/>
      <c r="AL255" s="90"/>
    </row>
    <row r="256" spans="1:38" ht="15.75" customHeight="1" x14ac:dyDescent="0.2">
      <c r="A256" s="29" t="s">
        <v>17</v>
      </c>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8"/>
      <c r="AB256" s="8"/>
      <c r="AC256" s="30"/>
      <c r="AJ256" s="13"/>
      <c r="AK256" s="13"/>
      <c r="AL256" s="90"/>
    </row>
    <row r="257" spans="1:38" x14ac:dyDescent="0.2">
      <c r="A257" s="170"/>
      <c r="B257" s="171"/>
      <c r="C257" s="171"/>
      <c r="D257" s="171"/>
      <c r="E257" s="171"/>
      <c r="F257" s="171"/>
      <c r="G257" s="171"/>
      <c r="H257" s="171"/>
      <c r="I257" s="171"/>
      <c r="J257" s="171"/>
      <c r="K257" s="171"/>
      <c r="L257" s="171"/>
      <c r="M257" s="171"/>
      <c r="N257" s="171"/>
      <c r="O257" s="171"/>
      <c r="P257" s="171"/>
      <c r="Q257" s="171"/>
      <c r="R257" s="171"/>
      <c r="S257" s="171"/>
      <c r="T257" s="171"/>
      <c r="U257" s="171"/>
      <c r="V257" s="171"/>
      <c r="W257" s="171"/>
      <c r="X257" s="171"/>
      <c r="Y257" s="171"/>
      <c r="Z257" s="171"/>
      <c r="AA257" s="171"/>
      <c r="AB257" s="171"/>
      <c r="AC257" s="172"/>
      <c r="AH257" s="62">
        <f>A257</f>
        <v>0</v>
      </c>
      <c r="AJ257" s="13"/>
      <c r="AK257" s="13"/>
      <c r="AL257" s="90"/>
    </row>
    <row r="258" spans="1:38" x14ac:dyDescent="0.2">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5"/>
      <c r="AB258" s="25"/>
      <c r="AC258" s="25"/>
      <c r="AJ258" s="13"/>
      <c r="AK258" s="13"/>
      <c r="AL258" s="90"/>
    </row>
    <row r="259" spans="1:38" ht="34.5" customHeight="1" x14ac:dyDescent="0.2">
      <c r="A259" s="357" t="s">
        <v>158</v>
      </c>
      <c r="B259" s="358"/>
      <c r="C259" s="341" t="s">
        <v>195</v>
      </c>
      <c r="D259" s="341"/>
      <c r="E259" s="341"/>
      <c r="F259" s="341"/>
      <c r="G259" s="341"/>
      <c r="H259" s="341"/>
      <c r="I259" s="341"/>
      <c r="J259" s="341"/>
      <c r="K259" s="341"/>
      <c r="L259" s="341"/>
      <c r="M259" s="341"/>
      <c r="N259" s="341"/>
      <c r="O259" s="341"/>
      <c r="P259" s="341"/>
      <c r="Q259" s="341"/>
      <c r="R259" s="341"/>
      <c r="S259" s="341"/>
      <c r="T259" s="341"/>
      <c r="U259" s="341"/>
      <c r="V259" s="341"/>
      <c r="W259" s="341"/>
      <c r="X259" s="341"/>
      <c r="Y259" s="341"/>
      <c r="Z259" s="341"/>
      <c r="AA259" s="341"/>
      <c r="AB259" s="341"/>
      <c r="AC259" s="359"/>
      <c r="AJ259" s="13"/>
      <c r="AK259" s="31"/>
      <c r="AL259" s="90"/>
    </row>
    <row r="260" spans="1:38" ht="34.5" customHeight="1" x14ac:dyDescent="0.2">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5"/>
      <c r="AB260" s="25"/>
      <c r="AC260" s="25"/>
      <c r="AJ260" s="13"/>
      <c r="AK260" s="13"/>
      <c r="AL260" s="90"/>
    </row>
    <row r="261" spans="1:38" ht="39.950000000000003" customHeight="1" x14ac:dyDescent="0.2">
      <c r="A261" s="207" t="s">
        <v>91</v>
      </c>
      <c r="B261" s="207"/>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c r="AA261" s="207"/>
      <c r="AB261" s="207"/>
      <c r="AC261" s="207"/>
      <c r="AJ261" s="13"/>
      <c r="AK261" s="13"/>
      <c r="AL261" s="90"/>
    </row>
    <row r="262" spans="1:38" ht="15.75" customHeight="1" x14ac:dyDescent="0.2">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c r="AA262" s="132"/>
      <c r="AB262" s="132"/>
      <c r="AC262" s="132"/>
      <c r="AJ262" s="13"/>
      <c r="AK262" s="13"/>
      <c r="AL262" s="90"/>
    </row>
    <row r="263" spans="1:38" ht="104.1" customHeight="1" x14ac:dyDescent="0.2">
      <c r="A263" s="230" t="s">
        <v>0</v>
      </c>
      <c r="B263" s="230"/>
      <c r="C263" s="230"/>
      <c r="D263" s="200" t="s">
        <v>165</v>
      </c>
      <c r="E263" s="200"/>
      <c r="F263" s="200"/>
      <c r="G263" s="200"/>
      <c r="H263" s="200"/>
      <c r="I263" s="200"/>
      <c r="J263" s="200"/>
      <c r="K263" s="200"/>
      <c r="L263" s="200"/>
      <c r="M263" s="200"/>
      <c r="N263" s="200"/>
      <c r="O263" s="200"/>
      <c r="P263" s="200"/>
      <c r="Q263" s="200"/>
      <c r="R263" s="200"/>
      <c r="S263" s="200"/>
      <c r="T263" s="200"/>
      <c r="U263" s="200"/>
      <c r="V263" s="200"/>
      <c r="W263" s="200"/>
      <c r="X263" s="200"/>
      <c r="Y263" s="200"/>
      <c r="Z263" s="200"/>
      <c r="AA263" s="200"/>
      <c r="AB263" s="200"/>
      <c r="AC263" s="201"/>
      <c r="AJ263" s="13"/>
      <c r="AK263" s="13"/>
      <c r="AL263" s="90"/>
    </row>
    <row r="264" spans="1:38" x14ac:dyDescent="0.2">
      <c r="AC264" s="1"/>
      <c r="AD264" s="1"/>
      <c r="AJ264" s="13"/>
      <c r="AK264" s="13"/>
      <c r="AL264" s="90"/>
    </row>
    <row r="265" spans="1:38" ht="18" x14ac:dyDescent="0.25">
      <c r="A265" s="336" t="s">
        <v>78</v>
      </c>
      <c r="B265" s="336"/>
      <c r="C265" s="336"/>
      <c r="D265" s="336"/>
      <c r="E265" s="336"/>
      <c r="F265" s="336"/>
      <c r="G265" s="336"/>
      <c r="H265" s="336"/>
      <c r="I265" s="336"/>
      <c r="J265" s="336"/>
      <c r="K265" s="336"/>
      <c r="L265" s="336"/>
      <c r="M265" s="336"/>
      <c r="N265" s="336"/>
      <c r="O265" s="336"/>
      <c r="P265" s="336"/>
      <c r="Q265" s="336"/>
      <c r="R265" s="336"/>
      <c r="S265" s="336"/>
      <c r="T265" s="336"/>
      <c r="U265" s="336"/>
      <c r="V265" s="336"/>
      <c r="W265" s="336"/>
      <c r="X265" s="336"/>
      <c r="Y265" s="336"/>
      <c r="Z265" s="336"/>
      <c r="AA265" s="336"/>
      <c r="AB265" s="336"/>
      <c r="AC265" s="336"/>
      <c r="AD265" s="59"/>
      <c r="AF265" s="1"/>
      <c r="AJ265" s="13"/>
      <c r="AK265" s="13"/>
      <c r="AL265" s="90"/>
    </row>
    <row r="266" spans="1:38" ht="30" customHeight="1" x14ac:dyDescent="0.2">
      <c r="A266" s="208" t="s">
        <v>166</v>
      </c>
      <c r="B266" s="208"/>
      <c r="C266" s="208"/>
      <c r="D266" s="208"/>
      <c r="E266" s="208"/>
      <c r="F266" s="208"/>
      <c r="G266" s="208"/>
      <c r="H266" s="208"/>
      <c r="I266" s="208"/>
      <c r="J266" s="208"/>
      <c r="K266" s="208"/>
      <c r="L266" s="208"/>
      <c r="M266" s="208"/>
      <c r="N266" s="208"/>
      <c r="O266" s="208"/>
      <c r="P266" s="208"/>
      <c r="Q266" s="208"/>
      <c r="R266" s="208"/>
      <c r="S266" s="208"/>
      <c r="T266" s="208"/>
      <c r="U266" s="208"/>
      <c r="V266" s="208"/>
      <c r="W266" s="208"/>
      <c r="X266" s="208"/>
      <c r="Y266" s="208"/>
      <c r="Z266" s="208"/>
      <c r="AA266" s="208"/>
      <c r="AB266" s="208"/>
      <c r="AC266" s="208"/>
      <c r="AD266" s="59"/>
      <c r="AF266" s="13"/>
      <c r="AJ266" s="13"/>
      <c r="AK266" s="13"/>
      <c r="AL266" s="90"/>
    </row>
    <row r="267" spans="1:38" ht="15"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59"/>
      <c r="AF267" s="13"/>
      <c r="AG267" s="13"/>
      <c r="AH267" s="13"/>
      <c r="AJ267" s="13"/>
      <c r="AK267" s="13"/>
      <c r="AL267" s="90"/>
    </row>
    <row r="268" spans="1:38" ht="15.95" customHeight="1" x14ac:dyDescent="0.2">
      <c r="A268" s="190" t="s">
        <v>34</v>
      </c>
      <c r="B268" s="191"/>
      <c r="C268" s="191"/>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2" t="s">
        <v>7</v>
      </c>
      <c r="AB268" s="193"/>
      <c r="AC268" s="138"/>
      <c r="AD268" s="42" t="b">
        <v>0</v>
      </c>
      <c r="AF268" s="13"/>
      <c r="AG268" s="13"/>
      <c r="AH268" s="13"/>
      <c r="AJ268" s="13"/>
      <c r="AK268" s="232"/>
      <c r="AL268" s="423"/>
    </row>
    <row r="269" spans="1:38" ht="15" customHeight="1" x14ac:dyDescent="0.2">
      <c r="A269" s="173" t="str">
        <f>IF(AND(AD268=TRUE,AD269=TRUE),"Bitte widersprüchliche Eingabe korrigieren","")</f>
        <v/>
      </c>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5" t="s">
        <v>6</v>
      </c>
      <c r="AB269" s="176"/>
      <c r="AC269" s="139"/>
      <c r="AD269" s="42" t="b">
        <v>0</v>
      </c>
      <c r="AF269" s="13"/>
      <c r="AG269" s="13"/>
      <c r="AH269" s="13"/>
      <c r="AJ269" s="79"/>
      <c r="AK269" s="232"/>
      <c r="AL269" s="423"/>
    </row>
    <row r="270" spans="1:38" ht="35.1" customHeight="1" x14ac:dyDescent="0.2">
      <c r="A270" s="177" t="s">
        <v>167</v>
      </c>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9"/>
      <c r="AD270" s="59"/>
      <c r="AE270" s="59"/>
      <c r="AF270" s="13"/>
      <c r="AG270" s="13"/>
      <c r="AH270" s="13"/>
      <c r="AJ270" s="79"/>
      <c r="AK270" s="232"/>
      <c r="AL270" s="423"/>
    </row>
    <row r="271" spans="1:38" x14ac:dyDescent="0.2">
      <c r="A271" s="18" t="s">
        <v>17</v>
      </c>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c r="AA271" s="180"/>
      <c r="AB271" s="180"/>
      <c r="AC271" s="181"/>
      <c r="AD271" s="59"/>
      <c r="AF271" s="13"/>
      <c r="AG271" s="13"/>
      <c r="AH271" s="13"/>
      <c r="AJ271" s="79"/>
      <c r="AK271" s="232"/>
      <c r="AL271" s="423"/>
    </row>
    <row r="272" spans="1:38" x14ac:dyDescent="0.2">
      <c r="A272" s="170"/>
      <c r="B272" s="171"/>
      <c r="C272" s="171"/>
      <c r="D272" s="171"/>
      <c r="E272" s="171"/>
      <c r="F272" s="171"/>
      <c r="G272" s="171"/>
      <c r="H272" s="171"/>
      <c r="I272" s="171"/>
      <c r="J272" s="171"/>
      <c r="K272" s="171"/>
      <c r="L272" s="171"/>
      <c r="M272" s="171"/>
      <c r="N272" s="171"/>
      <c r="O272" s="171"/>
      <c r="P272" s="171"/>
      <c r="Q272" s="171"/>
      <c r="R272" s="171"/>
      <c r="S272" s="171"/>
      <c r="T272" s="171"/>
      <c r="U272" s="171"/>
      <c r="V272" s="171"/>
      <c r="W272" s="171"/>
      <c r="X272" s="171"/>
      <c r="Y272" s="171"/>
      <c r="Z272" s="171"/>
      <c r="AA272" s="171"/>
      <c r="AB272" s="171"/>
      <c r="AC272" s="172"/>
      <c r="AD272" s="59"/>
      <c r="AF272" s="13"/>
      <c r="AG272" s="13"/>
      <c r="AH272" s="62">
        <f>A272</f>
        <v>0</v>
      </c>
      <c r="AJ272" s="79"/>
      <c r="AK272" s="232"/>
      <c r="AL272" s="423"/>
    </row>
    <row r="273" spans="1:38" x14ac:dyDescent="0.2">
      <c r="AD273" s="59"/>
      <c r="AF273" s="13"/>
      <c r="AG273" s="13"/>
      <c r="AH273" s="13"/>
      <c r="AJ273" s="79"/>
      <c r="AK273" s="232"/>
      <c r="AL273" s="423"/>
    </row>
    <row r="274" spans="1:38" ht="39" customHeight="1" x14ac:dyDescent="0.2">
      <c r="A274" s="202" t="s">
        <v>0</v>
      </c>
      <c r="B274" s="203"/>
      <c r="C274" s="203"/>
      <c r="D274" s="204" t="s">
        <v>163</v>
      </c>
      <c r="E274" s="204"/>
      <c r="F274" s="204"/>
      <c r="G274" s="204"/>
      <c r="H274" s="204"/>
      <c r="I274" s="204"/>
      <c r="J274" s="204"/>
      <c r="K274" s="204"/>
      <c r="L274" s="204"/>
      <c r="M274" s="204"/>
      <c r="N274" s="204"/>
      <c r="O274" s="204"/>
      <c r="P274" s="204"/>
      <c r="Q274" s="204"/>
      <c r="R274" s="204"/>
      <c r="S274" s="204"/>
      <c r="T274" s="204"/>
      <c r="U274" s="204"/>
      <c r="V274" s="204"/>
      <c r="W274" s="204"/>
      <c r="X274" s="204"/>
      <c r="Y274" s="204"/>
      <c r="Z274" s="204"/>
      <c r="AA274" s="204"/>
      <c r="AB274" s="204"/>
      <c r="AC274" s="205"/>
      <c r="AD274" s="59"/>
      <c r="AF274" s="13"/>
      <c r="AG274" s="13"/>
      <c r="AH274" s="13"/>
      <c r="AJ274" s="79"/>
      <c r="AK274" s="232"/>
      <c r="AL274" s="423"/>
    </row>
    <row r="275" spans="1:38" x14ac:dyDescent="0.2">
      <c r="AD275" s="59"/>
      <c r="AF275" s="13"/>
      <c r="AG275" s="13"/>
      <c r="AH275" s="13"/>
      <c r="AJ275" s="79"/>
      <c r="AK275" s="13"/>
      <c r="AL275" s="90"/>
    </row>
    <row r="276" spans="1:38" ht="15" x14ac:dyDescent="0.2">
      <c r="A276" s="206"/>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c r="Y276" s="206"/>
      <c r="Z276" s="206"/>
      <c r="AA276" s="206"/>
      <c r="AB276" s="206"/>
      <c r="AC276" s="206"/>
      <c r="AD276" s="59"/>
      <c r="AF276" s="13"/>
      <c r="AG276" s="13"/>
      <c r="AH276" s="13"/>
      <c r="AJ276" s="79"/>
      <c r="AK276" s="13"/>
      <c r="AL276" s="90"/>
    </row>
    <row r="277" spans="1:38" ht="39" customHeight="1" x14ac:dyDescent="0.2">
      <c r="A277" s="207" t="s">
        <v>8</v>
      </c>
      <c r="B277" s="207"/>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c r="AA277" s="207"/>
      <c r="AB277" s="207"/>
      <c r="AC277" s="207"/>
      <c r="AD277" s="59"/>
      <c r="AF277" s="13"/>
      <c r="AG277" s="13"/>
      <c r="AH277" s="13"/>
      <c r="AJ277" s="79"/>
      <c r="AK277" s="13"/>
      <c r="AL277" s="90"/>
    </row>
    <row r="278" spans="1:38" ht="51.95" customHeight="1" x14ac:dyDescent="0.2">
      <c r="A278" s="208" t="s">
        <v>112</v>
      </c>
      <c r="B278" s="208"/>
      <c r="C278" s="208"/>
      <c r="D278" s="208"/>
      <c r="E278" s="208"/>
      <c r="F278" s="208"/>
      <c r="G278" s="208"/>
      <c r="H278" s="208"/>
      <c r="I278" s="208"/>
      <c r="J278" s="208"/>
      <c r="K278" s="208"/>
      <c r="L278" s="208"/>
      <c r="M278" s="208"/>
      <c r="N278" s="208"/>
      <c r="O278" s="208"/>
      <c r="P278" s="208"/>
      <c r="Q278" s="208"/>
      <c r="R278" s="208"/>
      <c r="S278" s="208"/>
      <c r="T278" s="208"/>
      <c r="U278" s="208"/>
      <c r="V278" s="208"/>
      <c r="W278" s="208"/>
      <c r="X278" s="208"/>
      <c r="Y278" s="208"/>
      <c r="Z278" s="208"/>
      <c r="AA278" s="208"/>
      <c r="AB278" s="208"/>
      <c r="AC278" s="208"/>
      <c r="AD278" s="59"/>
      <c r="AE278" s="79"/>
      <c r="AF278" s="13"/>
      <c r="AG278" s="13"/>
      <c r="AH278" s="13"/>
      <c r="AJ278" s="79"/>
      <c r="AK278" s="13"/>
      <c r="AL278" s="90"/>
    </row>
    <row r="279" spans="1:38" ht="15.6" customHeight="1" x14ac:dyDescent="0.2">
      <c r="A279" s="190" t="s">
        <v>34</v>
      </c>
      <c r="B279" s="191"/>
      <c r="C279" s="191"/>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2" t="s">
        <v>7</v>
      </c>
      <c r="AB279" s="193"/>
      <c r="AC279" s="138"/>
      <c r="AD279" s="42" t="b">
        <v>0</v>
      </c>
      <c r="AE279" s="79"/>
      <c r="AF279" s="13"/>
      <c r="AG279" s="13"/>
      <c r="AH279" s="13"/>
      <c r="AJ279" s="79"/>
      <c r="AK279" s="13"/>
      <c r="AL279" s="90"/>
    </row>
    <row r="280" spans="1:38" ht="17.45" customHeight="1" x14ac:dyDescent="0.2">
      <c r="A280" s="173" t="str">
        <f>IF(AND(AD279=TRUE,AD280=TRUE),"Bitte widersprüchliche Eingabe korrigieren","")</f>
        <v/>
      </c>
      <c r="B280" s="174"/>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5" t="s">
        <v>6</v>
      </c>
      <c r="AB280" s="176"/>
      <c r="AC280" s="139"/>
      <c r="AD280" s="42" t="b">
        <v>0</v>
      </c>
      <c r="AE280" s="79"/>
      <c r="AF280" s="13"/>
      <c r="AG280" s="13"/>
      <c r="AH280" s="13"/>
      <c r="AJ280" s="79"/>
      <c r="AK280" s="13"/>
      <c r="AL280" s="90"/>
    </row>
    <row r="281" spans="1:38" ht="32.1" customHeight="1" x14ac:dyDescent="0.2">
      <c r="A281" s="177" t="s">
        <v>167</v>
      </c>
      <c r="B281" s="178"/>
      <c r="C281" s="178"/>
      <c r="D281" s="178"/>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8"/>
      <c r="AA281" s="178"/>
      <c r="AB281" s="178"/>
      <c r="AC281" s="179"/>
      <c r="AD281" s="59"/>
      <c r="AE281" s="79"/>
      <c r="AF281" s="13"/>
      <c r="AG281" s="13"/>
      <c r="AH281" s="13"/>
      <c r="AJ281" s="79"/>
      <c r="AK281" s="13"/>
      <c r="AL281" s="90"/>
    </row>
    <row r="282" spans="1:38" x14ac:dyDescent="0.2">
      <c r="A282" s="18" t="s">
        <v>17</v>
      </c>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c r="AA282" s="180"/>
      <c r="AB282" s="180"/>
      <c r="AC282" s="181"/>
      <c r="AD282" s="59"/>
      <c r="AF282" s="13"/>
      <c r="AG282" s="13"/>
      <c r="AH282" s="13"/>
      <c r="AJ282" s="79"/>
      <c r="AK282" s="13"/>
      <c r="AL282" s="90"/>
    </row>
    <row r="283" spans="1:38" x14ac:dyDescent="0.2">
      <c r="A283" s="170"/>
      <c r="B283" s="171"/>
      <c r="C283" s="171"/>
      <c r="D283" s="171"/>
      <c r="E283" s="171"/>
      <c r="F283" s="171"/>
      <c r="G283" s="171"/>
      <c r="H283" s="171"/>
      <c r="I283" s="171"/>
      <c r="J283" s="171"/>
      <c r="K283" s="171"/>
      <c r="L283" s="171"/>
      <c r="M283" s="171"/>
      <c r="N283" s="171"/>
      <c r="O283" s="171"/>
      <c r="P283" s="171"/>
      <c r="Q283" s="171"/>
      <c r="R283" s="171"/>
      <c r="S283" s="171"/>
      <c r="T283" s="171"/>
      <c r="U283" s="171"/>
      <c r="V283" s="171"/>
      <c r="W283" s="171"/>
      <c r="X283" s="171"/>
      <c r="Y283" s="171"/>
      <c r="Z283" s="171"/>
      <c r="AA283" s="171"/>
      <c r="AB283" s="171"/>
      <c r="AC283" s="172"/>
      <c r="AD283" s="59"/>
      <c r="AF283" s="13"/>
      <c r="AG283" s="13"/>
      <c r="AH283" s="62">
        <f>A283</f>
        <v>0</v>
      </c>
      <c r="AJ283" s="79"/>
      <c r="AK283" s="13"/>
      <c r="AL283" s="90"/>
    </row>
    <row r="284" spans="1:38" x14ac:dyDescent="0.2">
      <c r="A284" s="136"/>
      <c r="B284" s="136"/>
      <c r="C284" s="136"/>
      <c r="D284" s="136"/>
      <c r="E284" s="136"/>
      <c r="F284" s="136"/>
      <c r="G284" s="136"/>
      <c r="H284" s="136"/>
      <c r="I284" s="136"/>
      <c r="J284" s="136"/>
      <c r="K284" s="136"/>
      <c r="L284" s="136"/>
      <c r="M284" s="136"/>
      <c r="N284" s="136"/>
      <c r="O284" s="136"/>
      <c r="P284" s="136"/>
      <c r="Q284" s="136"/>
      <c r="R284" s="136"/>
      <c r="S284" s="136"/>
      <c r="T284" s="136"/>
      <c r="U284" s="136"/>
      <c r="V284" s="136"/>
      <c r="W284" s="136"/>
      <c r="X284" s="136"/>
      <c r="Y284" s="136"/>
      <c r="Z284" s="136"/>
      <c r="AA284" s="136"/>
      <c r="AB284" s="136"/>
      <c r="AC284" s="1"/>
      <c r="AF284" s="13"/>
      <c r="AG284" s="13"/>
      <c r="AH284" s="13"/>
      <c r="AJ284" s="79"/>
      <c r="AK284" s="13"/>
      <c r="AL284" s="90"/>
    </row>
    <row r="285" spans="1:38" ht="39" customHeight="1" x14ac:dyDescent="0.2">
      <c r="A285" s="202" t="s">
        <v>0</v>
      </c>
      <c r="B285" s="203"/>
      <c r="C285" s="203"/>
      <c r="D285" s="204" t="s">
        <v>161</v>
      </c>
      <c r="E285" s="204"/>
      <c r="F285" s="204"/>
      <c r="G285" s="204"/>
      <c r="H285" s="204"/>
      <c r="I285" s="204"/>
      <c r="J285" s="204"/>
      <c r="K285" s="204"/>
      <c r="L285" s="204"/>
      <c r="M285" s="204"/>
      <c r="N285" s="204"/>
      <c r="O285" s="204"/>
      <c r="P285" s="204"/>
      <c r="Q285" s="204"/>
      <c r="R285" s="204"/>
      <c r="S285" s="204"/>
      <c r="T285" s="204"/>
      <c r="U285" s="204"/>
      <c r="V285" s="204"/>
      <c r="W285" s="204"/>
      <c r="X285" s="204"/>
      <c r="Y285" s="204"/>
      <c r="Z285" s="204"/>
      <c r="AA285" s="204"/>
      <c r="AB285" s="204"/>
      <c r="AC285" s="205"/>
      <c r="AD285" s="59"/>
      <c r="AF285" s="13"/>
      <c r="AG285" s="13"/>
      <c r="AH285" s="13"/>
      <c r="AJ285" s="79"/>
      <c r="AK285" s="13"/>
      <c r="AL285" s="90"/>
    </row>
    <row r="286" spans="1:38" ht="39" customHeight="1" x14ac:dyDescent="0.2">
      <c r="AD286" s="59"/>
      <c r="AF286" s="13"/>
      <c r="AG286" s="13"/>
      <c r="AH286" s="13"/>
      <c r="AJ286" s="79"/>
      <c r="AK286" s="13"/>
      <c r="AL286" s="90"/>
    </row>
    <row r="287" spans="1:38" ht="15.75" x14ac:dyDescent="0.2">
      <c r="A287" s="231" t="s">
        <v>97</v>
      </c>
      <c r="B287" s="231"/>
      <c r="C287" s="231"/>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1"/>
      <c r="AC287" s="231"/>
      <c r="AD287" s="59"/>
      <c r="AF287" s="13"/>
      <c r="AG287" s="13"/>
      <c r="AH287" s="13"/>
      <c r="AJ287" s="79"/>
      <c r="AK287" s="13"/>
      <c r="AL287" s="90"/>
    </row>
    <row r="288" spans="1:38" ht="15.75" customHeight="1" x14ac:dyDescent="0.25">
      <c r="A288" s="17"/>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59"/>
      <c r="AF288" s="13"/>
      <c r="AG288" s="13"/>
      <c r="AH288" s="13"/>
      <c r="AJ288" s="79"/>
      <c r="AK288" s="13"/>
      <c r="AL288" s="90"/>
    </row>
    <row r="289" spans="1:38" ht="32.1" customHeight="1" x14ac:dyDescent="0.2">
      <c r="A289" s="199" t="s">
        <v>168</v>
      </c>
      <c r="B289" s="199"/>
      <c r="C289" s="199"/>
      <c r="D289" s="199"/>
      <c r="E289" s="199"/>
      <c r="F289" s="199"/>
      <c r="G289" s="199"/>
      <c r="H289" s="199"/>
      <c r="I289" s="199"/>
      <c r="J289" s="199"/>
      <c r="K289" s="199"/>
      <c r="L289" s="199"/>
      <c r="M289" s="199"/>
      <c r="N289" s="199"/>
      <c r="O289" s="199"/>
      <c r="P289" s="199"/>
      <c r="Q289" s="199"/>
      <c r="R289" s="199"/>
      <c r="S289" s="199"/>
      <c r="T289" s="199"/>
      <c r="U289" s="199"/>
      <c r="V289" s="199"/>
      <c r="W289" s="199"/>
      <c r="X289" s="199"/>
      <c r="Y289" s="199"/>
      <c r="Z289" s="199"/>
      <c r="AA289" s="199"/>
      <c r="AB289" s="199"/>
      <c r="AC289" s="199"/>
      <c r="AD289" s="59"/>
      <c r="AE289" s="59"/>
      <c r="AF289" s="59"/>
      <c r="AG289" s="13"/>
      <c r="AH289" s="13"/>
      <c r="AJ289" s="79"/>
      <c r="AK289" s="13"/>
      <c r="AL289" s="90"/>
    </row>
    <row r="290" spans="1:38" ht="18.600000000000001" customHeight="1" x14ac:dyDescent="0.2">
      <c r="A290" s="184" t="s">
        <v>34</v>
      </c>
      <c r="B290" s="185"/>
      <c r="C290" s="185"/>
      <c r="D290" s="185"/>
      <c r="E290" s="185"/>
      <c r="F290" s="185"/>
      <c r="G290" s="185"/>
      <c r="H290" s="185"/>
      <c r="I290" s="185"/>
      <c r="J290" s="185"/>
      <c r="K290" s="185"/>
      <c r="L290" s="185"/>
      <c r="M290" s="185"/>
      <c r="N290" s="185"/>
      <c r="O290" s="185"/>
      <c r="P290" s="185"/>
      <c r="Q290" s="185"/>
      <c r="R290" s="185"/>
      <c r="S290" s="185"/>
      <c r="T290" s="185"/>
      <c r="U290" s="185"/>
      <c r="V290" s="185"/>
      <c r="W290" s="185"/>
      <c r="X290" s="185"/>
      <c r="Y290" s="185"/>
      <c r="Z290" s="185"/>
      <c r="AA290" s="186" t="s">
        <v>7</v>
      </c>
      <c r="AB290" s="187"/>
      <c r="AC290" s="140"/>
      <c r="AD290" s="42" t="b">
        <v>0</v>
      </c>
      <c r="AE290" s="79"/>
      <c r="AF290" s="13"/>
      <c r="AG290" s="13"/>
      <c r="AH290" s="13"/>
      <c r="AJ290" s="79"/>
      <c r="AK290" s="13"/>
      <c r="AL290" s="90"/>
    </row>
    <row r="291" spans="1:38" ht="19.5" customHeight="1" x14ac:dyDescent="0.2">
      <c r="A291" s="173" t="str">
        <f>IF(AND(AD290=TRUE,AD291=TRUE),"Bitte widersprüchliche Eingabe korrigieren","")</f>
        <v/>
      </c>
      <c r="B291" s="174"/>
      <c r="C291" s="174"/>
      <c r="D291" s="174"/>
      <c r="E291" s="174"/>
      <c r="F291" s="174"/>
      <c r="G291" s="174"/>
      <c r="H291" s="174"/>
      <c r="I291" s="174"/>
      <c r="J291" s="174"/>
      <c r="K291" s="174"/>
      <c r="L291" s="174"/>
      <c r="M291" s="174"/>
      <c r="N291" s="174"/>
      <c r="O291" s="174"/>
      <c r="P291" s="174"/>
      <c r="Q291" s="174"/>
      <c r="R291" s="174"/>
      <c r="S291" s="174"/>
      <c r="T291" s="174"/>
      <c r="U291" s="174"/>
      <c r="V291" s="174"/>
      <c r="W291" s="174"/>
      <c r="X291" s="174"/>
      <c r="Y291" s="174"/>
      <c r="Z291" s="174"/>
      <c r="AA291" s="175" t="s">
        <v>6</v>
      </c>
      <c r="AB291" s="176"/>
      <c r="AC291" s="139"/>
      <c r="AD291" s="42" t="b">
        <v>0</v>
      </c>
      <c r="AE291" s="79"/>
      <c r="AF291" s="13"/>
      <c r="AG291" s="13"/>
      <c r="AH291" s="13"/>
      <c r="AJ291" s="79"/>
      <c r="AK291" s="13"/>
      <c r="AL291" s="90"/>
    </row>
    <row r="292" spans="1:38" ht="29.45" customHeight="1" x14ac:dyDescent="0.2">
      <c r="A292" s="177" t="s">
        <v>167</v>
      </c>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9"/>
      <c r="AD292" s="59"/>
      <c r="AE292" s="79"/>
      <c r="AF292" s="13"/>
      <c r="AG292" s="13"/>
      <c r="AH292" s="13"/>
      <c r="AJ292" s="79"/>
      <c r="AK292" s="13"/>
      <c r="AL292" s="90"/>
    </row>
    <row r="293" spans="1:38" ht="15.75" customHeight="1" x14ac:dyDescent="0.2">
      <c r="A293" s="18" t="s">
        <v>17</v>
      </c>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80"/>
      <c r="AB293" s="180"/>
      <c r="AC293" s="181"/>
      <c r="AD293" s="59"/>
      <c r="AF293" s="13"/>
      <c r="AG293" s="13"/>
      <c r="AH293" s="13"/>
      <c r="AJ293" s="79"/>
      <c r="AK293" s="13"/>
      <c r="AL293" s="90"/>
    </row>
    <row r="294" spans="1:38" ht="15.75" customHeight="1" x14ac:dyDescent="0.2">
      <c r="A294" s="170"/>
      <c r="B294" s="171"/>
      <c r="C294" s="171"/>
      <c r="D294" s="171"/>
      <c r="E294" s="171"/>
      <c r="F294" s="171"/>
      <c r="G294" s="171"/>
      <c r="H294" s="171"/>
      <c r="I294" s="171"/>
      <c r="J294" s="171"/>
      <c r="K294" s="171"/>
      <c r="L294" s="171"/>
      <c r="M294" s="171"/>
      <c r="N294" s="171"/>
      <c r="O294" s="171"/>
      <c r="P294" s="171"/>
      <c r="Q294" s="171"/>
      <c r="R294" s="171"/>
      <c r="S294" s="171"/>
      <c r="T294" s="171"/>
      <c r="U294" s="171"/>
      <c r="V294" s="171"/>
      <c r="W294" s="171"/>
      <c r="X294" s="171"/>
      <c r="Y294" s="171"/>
      <c r="Z294" s="171"/>
      <c r="AA294" s="171"/>
      <c r="AB294" s="171"/>
      <c r="AC294" s="172"/>
      <c r="AD294" s="59"/>
      <c r="AF294" s="13"/>
      <c r="AG294" s="13"/>
      <c r="AH294" s="62">
        <f>A294</f>
        <v>0</v>
      </c>
      <c r="AJ294" s="79"/>
      <c r="AK294" s="13"/>
      <c r="AL294" s="90"/>
    </row>
    <row r="295" spans="1:38" ht="15.7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59"/>
      <c r="AE295" s="59"/>
      <c r="AF295" s="59"/>
      <c r="AG295" s="13"/>
      <c r="AH295" s="13"/>
      <c r="AJ295" s="79"/>
      <c r="AK295" s="13"/>
      <c r="AL295" s="90"/>
    </row>
    <row r="296" spans="1:38" ht="15" x14ac:dyDescent="0.2">
      <c r="A296" s="188" t="s">
        <v>169</v>
      </c>
      <c r="B296" s="188"/>
      <c r="C296" s="188"/>
      <c r="D296" s="188"/>
      <c r="E296" s="188"/>
      <c r="F296" s="188"/>
      <c r="G296" s="188"/>
      <c r="H296" s="188"/>
      <c r="I296" s="188"/>
      <c r="J296" s="188"/>
      <c r="K296" s="188"/>
      <c r="L296" s="188"/>
      <c r="M296" s="188"/>
      <c r="N296" s="188"/>
      <c r="O296" s="188"/>
      <c r="P296" s="188"/>
      <c r="Q296" s="188"/>
      <c r="R296" s="188"/>
      <c r="S296" s="188"/>
      <c r="T296" s="188"/>
      <c r="U296" s="188"/>
      <c r="V296" s="188"/>
      <c r="W296" s="188"/>
      <c r="X296" s="188"/>
      <c r="Y296" s="188"/>
      <c r="Z296" s="188"/>
      <c r="AA296" s="188"/>
      <c r="AB296" s="188"/>
      <c r="AC296" s="188"/>
      <c r="AD296" s="59"/>
      <c r="AE296" s="59"/>
      <c r="AF296" s="59"/>
      <c r="AG296" s="103"/>
      <c r="AH296" s="13"/>
      <c r="AJ296" s="79"/>
      <c r="AK296" s="90"/>
      <c r="AL296" s="90"/>
    </row>
    <row r="297" spans="1:38" ht="15.75" customHeight="1" x14ac:dyDescent="0.2">
      <c r="A297" s="184" t="s">
        <v>34</v>
      </c>
      <c r="B297" s="185"/>
      <c r="C297" s="185"/>
      <c r="D297" s="185"/>
      <c r="E297" s="185"/>
      <c r="F297" s="185"/>
      <c r="G297" s="185"/>
      <c r="H297" s="185"/>
      <c r="I297" s="185"/>
      <c r="J297" s="185"/>
      <c r="K297" s="185"/>
      <c r="L297" s="185"/>
      <c r="M297" s="185"/>
      <c r="N297" s="185"/>
      <c r="O297" s="185"/>
      <c r="P297" s="185"/>
      <c r="Q297" s="185"/>
      <c r="R297" s="185"/>
      <c r="S297" s="185"/>
      <c r="T297" s="185"/>
      <c r="U297" s="185"/>
      <c r="V297" s="185"/>
      <c r="W297" s="185"/>
      <c r="X297" s="185"/>
      <c r="Y297" s="185"/>
      <c r="Z297" s="185"/>
      <c r="AA297" s="186" t="s">
        <v>7</v>
      </c>
      <c r="AB297" s="187"/>
      <c r="AC297" s="140"/>
      <c r="AD297" s="42" t="b">
        <v>0</v>
      </c>
      <c r="AE297" s="79"/>
      <c r="AF297" s="13"/>
      <c r="AG297" s="13"/>
      <c r="AH297" s="13"/>
      <c r="AJ297" s="79"/>
      <c r="AK297" s="13"/>
      <c r="AL297" s="90"/>
    </row>
    <row r="298" spans="1:38" ht="15.75" customHeight="1" x14ac:dyDescent="0.2">
      <c r="A298" s="173" t="str">
        <f>IF(AND(AD297=TRUE,AD298=TRUE),"Bitte widersprüchliche Eingabe korrigieren","")</f>
        <v/>
      </c>
      <c r="B298" s="174"/>
      <c r="C298" s="174"/>
      <c r="D298" s="174"/>
      <c r="E298" s="174"/>
      <c r="F298" s="174"/>
      <c r="G298" s="174"/>
      <c r="H298" s="174"/>
      <c r="I298" s="174"/>
      <c r="J298" s="174"/>
      <c r="K298" s="174"/>
      <c r="L298" s="174"/>
      <c r="M298" s="174"/>
      <c r="N298" s="174"/>
      <c r="O298" s="174"/>
      <c r="P298" s="174"/>
      <c r="Q298" s="174"/>
      <c r="R298" s="174"/>
      <c r="S298" s="174"/>
      <c r="T298" s="174"/>
      <c r="U298" s="174"/>
      <c r="V298" s="174"/>
      <c r="W298" s="174"/>
      <c r="X298" s="174"/>
      <c r="Y298" s="174"/>
      <c r="Z298" s="174"/>
      <c r="AA298" s="175" t="s">
        <v>6</v>
      </c>
      <c r="AB298" s="176"/>
      <c r="AC298" s="139"/>
      <c r="AD298" s="42" t="b">
        <v>0</v>
      </c>
      <c r="AE298" s="79"/>
      <c r="AF298" s="13"/>
      <c r="AG298" s="13"/>
      <c r="AH298" s="13"/>
      <c r="AJ298" s="79"/>
      <c r="AK298" s="13"/>
      <c r="AL298" s="90"/>
    </row>
    <row r="299" spans="1:38" ht="33.6" customHeight="1" x14ac:dyDescent="0.2">
      <c r="A299" s="177" t="s">
        <v>167</v>
      </c>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c r="Z299" s="178"/>
      <c r="AA299" s="178"/>
      <c r="AB299" s="178"/>
      <c r="AC299" s="179"/>
      <c r="AD299" s="59"/>
      <c r="AE299" s="79"/>
      <c r="AF299" s="13"/>
      <c r="AG299" s="13"/>
      <c r="AH299" s="13"/>
      <c r="AJ299" s="79"/>
      <c r="AK299" s="13"/>
      <c r="AL299" s="90"/>
    </row>
    <row r="300" spans="1:38" ht="15.75" customHeight="1" x14ac:dyDescent="0.2">
      <c r="A300" s="18" t="s">
        <v>17</v>
      </c>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c r="AA300" s="180"/>
      <c r="AB300" s="180"/>
      <c r="AC300" s="181"/>
      <c r="AD300" s="59"/>
      <c r="AF300" s="13"/>
      <c r="AG300" s="13"/>
      <c r="AH300" s="13"/>
      <c r="AJ300" s="79"/>
      <c r="AK300" s="13"/>
      <c r="AL300" s="90"/>
    </row>
    <row r="301" spans="1:38" ht="15.75" customHeight="1" x14ac:dyDescent="0.2">
      <c r="A301" s="170"/>
      <c r="B301" s="171"/>
      <c r="C301" s="171"/>
      <c r="D301" s="171"/>
      <c r="E301" s="171"/>
      <c r="F301" s="171"/>
      <c r="G301" s="171"/>
      <c r="H301" s="171"/>
      <c r="I301" s="171"/>
      <c r="J301" s="171"/>
      <c r="K301" s="171"/>
      <c r="L301" s="171"/>
      <c r="M301" s="171"/>
      <c r="N301" s="171"/>
      <c r="O301" s="171"/>
      <c r="P301" s="171"/>
      <c r="Q301" s="171"/>
      <c r="R301" s="171"/>
      <c r="S301" s="171"/>
      <c r="T301" s="171"/>
      <c r="U301" s="171"/>
      <c r="V301" s="171"/>
      <c r="W301" s="171"/>
      <c r="X301" s="171"/>
      <c r="Y301" s="171"/>
      <c r="Z301" s="171"/>
      <c r="AA301" s="171"/>
      <c r="AB301" s="171"/>
      <c r="AC301" s="172"/>
      <c r="AD301" s="59"/>
      <c r="AF301" s="13"/>
      <c r="AG301" s="13"/>
      <c r="AH301" s="62">
        <f>A301</f>
        <v>0</v>
      </c>
      <c r="AJ301" s="79"/>
      <c r="AK301" s="13"/>
      <c r="AL301" s="90"/>
    </row>
    <row r="302" spans="1:38" ht="15.75" customHeight="1" x14ac:dyDescent="0.2">
      <c r="A302" s="136"/>
      <c r="B302" s="136"/>
      <c r="C302" s="136"/>
      <c r="D302" s="136"/>
      <c r="E302" s="136"/>
      <c r="F302" s="136"/>
      <c r="G302" s="136"/>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59"/>
      <c r="AE302" s="59"/>
      <c r="AF302" s="59"/>
      <c r="AG302" s="13"/>
      <c r="AH302" s="13"/>
      <c r="AJ302" s="79"/>
      <c r="AK302" s="13"/>
      <c r="AL302" s="90"/>
    </row>
    <row r="303" spans="1:38" ht="48.75" customHeight="1" x14ac:dyDescent="0.2">
      <c r="A303" s="188" t="s">
        <v>170</v>
      </c>
      <c r="B303" s="188"/>
      <c r="C303" s="188"/>
      <c r="D303" s="188"/>
      <c r="E303" s="188"/>
      <c r="F303" s="188"/>
      <c r="G303" s="188"/>
      <c r="H303" s="188"/>
      <c r="I303" s="188"/>
      <c r="J303" s="188"/>
      <c r="K303" s="188"/>
      <c r="L303" s="188"/>
      <c r="M303" s="188"/>
      <c r="N303" s="188"/>
      <c r="O303" s="188"/>
      <c r="P303" s="188"/>
      <c r="Q303" s="188"/>
      <c r="R303" s="188"/>
      <c r="S303" s="188"/>
      <c r="T303" s="188"/>
      <c r="U303" s="188"/>
      <c r="V303" s="188"/>
      <c r="W303" s="188"/>
      <c r="X303" s="188"/>
      <c r="Y303" s="188"/>
      <c r="Z303" s="188"/>
      <c r="AA303" s="188"/>
      <c r="AB303" s="188"/>
      <c r="AC303" s="188"/>
      <c r="AD303" s="59"/>
      <c r="AE303" s="59"/>
      <c r="AF303" s="59"/>
      <c r="AG303" s="13"/>
      <c r="AH303" s="13"/>
      <c r="AJ303" s="79"/>
      <c r="AK303" s="238"/>
      <c r="AL303" s="90"/>
    </row>
    <row r="304" spans="1:38" ht="15.75" customHeight="1" x14ac:dyDescent="0.2">
      <c r="A304" s="184" t="s">
        <v>34</v>
      </c>
      <c r="B304" s="185"/>
      <c r="C304" s="185"/>
      <c r="D304" s="185"/>
      <c r="E304" s="185"/>
      <c r="F304" s="185"/>
      <c r="G304" s="185"/>
      <c r="H304" s="185"/>
      <c r="I304" s="185"/>
      <c r="J304" s="185"/>
      <c r="K304" s="185"/>
      <c r="L304" s="185"/>
      <c r="M304" s="185"/>
      <c r="N304" s="185"/>
      <c r="O304" s="185"/>
      <c r="P304" s="185"/>
      <c r="Q304" s="185"/>
      <c r="R304" s="185"/>
      <c r="S304" s="185"/>
      <c r="T304" s="185"/>
      <c r="U304" s="185"/>
      <c r="V304" s="185"/>
      <c r="W304" s="185"/>
      <c r="X304" s="185"/>
      <c r="Y304" s="185"/>
      <c r="Z304" s="185"/>
      <c r="AA304" s="186" t="s">
        <v>7</v>
      </c>
      <c r="AB304" s="187"/>
      <c r="AC304" s="140"/>
      <c r="AD304" s="42" t="b">
        <v>0</v>
      </c>
      <c r="AE304" s="79"/>
      <c r="AF304" s="13"/>
      <c r="AG304" s="13"/>
      <c r="AH304" s="13"/>
      <c r="AJ304" s="79"/>
      <c r="AK304" s="238"/>
      <c r="AL304" s="90"/>
    </row>
    <row r="305" spans="1:38" ht="16.5" customHeight="1" x14ac:dyDescent="0.2">
      <c r="A305" s="173" t="str">
        <f>IF(AND(AD304=TRUE,AD305=TRUE),"Bitte widersprüchliche Eingabe korrigieren","")</f>
        <v/>
      </c>
      <c r="B305" s="174"/>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5" t="s">
        <v>6</v>
      </c>
      <c r="AB305" s="176"/>
      <c r="AC305" s="139"/>
      <c r="AD305" s="42" t="b">
        <v>0</v>
      </c>
      <c r="AE305" s="79"/>
      <c r="AF305" s="13"/>
      <c r="AG305" s="13"/>
      <c r="AH305" s="13"/>
      <c r="AJ305" s="79"/>
      <c r="AK305" s="238"/>
      <c r="AL305" s="90"/>
    </row>
    <row r="306" spans="1:38" ht="27.6" customHeight="1" x14ac:dyDescent="0.2">
      <c r="A306" s="177" t="s">
        <v>167</v>
      </c>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8"/>
      <c r="AA306" s="178"/>
      <c r="AB306" s="178"/>
      <c r="AC306" s="179"/>
      <c r="AD306" s="59"/>
      <c r="AE306" s="79"/>
      <c r="AF306" s="13"/>
      <c r="AG306" s="13"/>
      <c r="AH306" s="13"/>
      <c r="AJ306" s="79"/>
      <c r="AK306" s="238"/>
      <c r="AL306" s="90"/>
    </row>
    <row r="307" spans="1:38" ht="16.5" customHeight="1" x14ac:dyDescent="0.2">
      <c r="A307" s="18" t="s">
        <v>17</v>
      </c>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c r="AA307" s="180"/>
      <c r="AB307" s="180"/>
      <c r="AC307" s="181"/>
      <c r="AD307" s="59"/>
      <c r="AF307" s="13"/>
      <c r="AG307" s="13"/>
      <c r="AH307" s="13"/>
      <c r="AJ307" s="79"/>
      <c r="AK307" s="238"/>
      <c r="AL307" s="90"/>
    </row>
    <row r="308" spans="1:38" ht="15.75" customHeight="1" x14ac:dyDescent="0.2">
      <c r="A308" s="170"/>
      <c r="B308" s="171"/>
      <c r="C308" s="171"/>
      <c r="D308" s="171"/>
      <c r="E308" s="171"/>
      <c r="F308" s="171"/>
      <c r="G308" s="171"/>
      <c r="H308" s="171"/>
      <c r="I308" s="171"/>
      <c r="J308" s="171"/>
      <c r="K308" s="171"/>
      <c r="L308" s="171"/>
      <c r="M308" s="171"/>
      <c r="N308" s="171"/>
      <c r="O308" s="171"/>
      <c r="P308" s="171"/>
      <c r="Q308" s="171"/>
      <c r="R308" s="171"/>
      <c r="S308" s="171"/>
      <c r="T308" s="171"/>
      <c r="U308" s="171"/>
      <c r="V308" s="171"/>
      <c r="W308" s="171"/>
      <c r="X308" s="171"/>
      <c r="Y308" s="171"/>
      <c r="Z308" s="171"/>
      <c r="AA308" s="171"/>
      <c r="AB308" s="171"/>
      <c r="AC308" s="172"/>
      <c r="AD308" s="59"/>
      <c r="AF308" s="13"/>
      <c r="AG308" s="13"/>
      <c r="AH308" s="62">
        <f>A308</f>
        <v>0</v>
      </c>
      <c r="AJ308" s="79"/>
      <c r="AK308" s="238"/>
      <c r="AL308" s="90"/>
    </row>
    <row r="309" spans="1:38" ht="15.75" customHeight="1" x14ac:dyDescent="0.25">
      <c r="A309" s="94"/>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59"/>
      <c r="AE309" s="59"/>
      <c r="AF309" s="59"/>
      <c r="AG309" s="13"/>
      <c r="AH309" s="13"/>
      <c r="AJ309" s="79"/>
      <c r="AK309" s="238"/>
      <c r="AL309" s="90"/>
    </row>
    <row r="310" spans="1:38" ht="60.6" customHeight="1" x14ac:dyDescent="0.2">
      <c r="A310" s="197" t="s">
        <v>171</v>
      </c>
      <c r="B310" s="197"/>
      <c r="C310" s="197"/>
      <c r="D310" s="197"/>
      <c r="E310" s="197"/>
      <c r="F310" s="197"/>
      <c r="G310" s="197"/>
      <c r="H310" s="197"/>
      <c r="I310" s="197"/>
      <c r="J310" s="197"/>
      <c r="K310" s="197"/>
      <c r="L310" s="197"/>
      <c r="M310" s="197"/>
      <c r="N310" s="197"/>
      <c r="O310" s="197"/>
      <c r="P310" s="197"/>
      <c r="Q310" s="197"/>
      <c r="R310" s="197"/>
      <c r="S310" s="197"/>
      <c r="T310" s="197"/>
      <c r="U310" s="197"/>
      <c r="V310" s="197"/>
      <c r="W310" s="197"/>
      <c r="X310" s="197"/>
      <c r="Y310" s="197"/>
      <c r="Z310" s="197"/>
      <c r="AA310" s="197"/>
      <c r="AB310" s="197"/>
      <c r="AC310" s="197"/>
      <c r="AD310" s="59"/>
      <c r="AE310" s="59"/>
      <c r="AF310" s="59"/>
      <c r="AG310" s="13"/>
      <c r="AH310" s="13"/>
      <c r="AJ310" s="79"/>
      <c r="AK310" s="13"/>
      <c r="AL310" s="90"/>
    </row>
    <row r="311" spans="1:38" ht="18.600000000000001" customHeight="1" x14ac:dyDescent="0.2">
      <c r="A311" s="184" t="s">
        <v>34</v>
      </c>
      <c r="B311" s="185"/>
      <c r="C311" s="185"/>
      <c r="D311" s="185"/>
      <c r="E311" s="185"/>
      <c r="F311" s="185"/>
      <c r="G311" s="185"/>
      <c r="H311" s="185"/>
      <c r="I311" s="185"/>
      <c r="J311" s="185"/>
      <c r="K311" s="185"/>
      <c r="L311" s="185"/>
      <c r="M311" s="185"/>
      <c r="N311" s="185"/>
      <c r="O311" s="185"/>
      <c r="P311" s="185"/>
      <c r="Q311" s="185"/>
      <c r="R311" s="185"/>
      <c r="S311" s="185"/>
      <c r="T311" s="185"/>
      <c r="U311" s="185"/>
      <c r="V311" s="185"/>
      <c r="W311" s="185"/>
      <c r="X311" s="185"/>
      <c r="Y311" s="185"/>
      <c r="Z311" s="185"/>
      <c r="AA311" s="186" t="s">
        <v>7</v>
      </c>
      <c r="AB311" s="187"/>
      <c r="AC311" s="140"/>
      <c r="AD311" s="42" t="b">
        <v>0</v>
      </c>
      <c r="AE311" s="79"/>
      <c r="AF311" s="13"/>
      <c r="AG311" s="13"/>
      <c r="AH311" s="13"/>
      <c r="AJ311" s="79"/>
      <c r="AK311" s="13"/>
      <c r="AL311" s="90"/>
    </row>
    <row r="312" spans="1:38" ht="15.95" customHeight="1" x14ac:dyDescent="0.2">
      <c r="A312" s="173" t="str">
        <f>IF(AND(AD311=TRUE,AD312=TRUE),"Bitte widersprüchliche Eingabe korrigieren","")</f>
        <v/>
      </c>
      <c r="B312" s="174"/>
      <c r="C312" s="174"/>
      <c r="D312" s="174"/>
      <c r="E312" s="174"/>
      <c r="F312" s="174"/>
      <c r="G312" s="174"/>
      <c r="H312" s="174"/>
      <c r="I312" s="174"/>
      <c r="J312" s="174"/>
      <c r="K312" s="174"/>
      <c r="L312" s="174"/>
      <c r="M312" s="174"/>
      <c r="N312" s="174"/>
      <c r="O312" s="174"/>
      <c r="P312" s="174"/>
      <c r="Q312" s="174"/>
      <c r="R312" s="174"/>
      <c r="S312" s="174"/>
      <c r="T312" s="174"/>
      <c r="U312" s="174"/>
      <c r="V312" s="174"/>
      <c r="W312" s="174"/>
      <c r="X312" s="174"/>
      <c r="Y312" s="174"/>
      <c r="Z312" s="174"/>
      <c r="AA312" s="175" t="s">
        <v>6</v>
      </c>
      <c r="AB312" s="176"/>
      <c r="AC312" s="139"/>
      <c r="AD312" s="42" t="b">
        <v>0</v>
      </c>
      <c r="AE312" s="79"/>
      <c r="AF312" s="13"/>
      <c r="AG312" s="13"/>
      <c r="AH312" s="13"/>
      <c r="AJ312" s="79"/>
      <c r="AK312" s="13"/>
      <c r="AL312" s="90"/>
    </row>
    <row r="313" spans="1:38" ht="27.6" customHeight="1" x14ac:dyDescent="0.2">
      <c r="A313" s="177" t="s">
        <v>167</v>
      </c>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c r="Z313" s="178"/>
      <c r="AA313" s="178"/>
      <c r="AB313" s="178"/>
      <c r="AC313" s="179"/>
      <c r="AD313" s="59"/>
      <c r="AE313" s="79"/>
      <c r="AF313" s="13"/>
      <c r="AG313" s="13"/>
      <c r="AH313" s="13"/>
      <c r="AJ313" s="79"/>
      <c r="AK313" s="13"/>
      <c r="AL313" s="90"/>
    </row>
    <row r="314" spans="1:38" ht="15.75" customHeight="1" x14ac:dyDescent="0.2">
      <c r="A314" s="18" t="s">
        <v>17</v>
      </c>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c r="AA314" s="180"/>
      <c r="AB314" s="180"/>
      <c r="AC314" s="181"/>
      <c r="AD314" s="59"/>
      <c r="AF314" s="13"/>
      <c r="AG314" s="13"/>
      <c r="AH314" s="13"/>
      <c r="AJ314" s="79"/>
      <c r="AK314" s="13"/>
      <c r="AL314" s="90"/>
    </row>
    <row r="315" spans="1:38" x14ac:dyDescent="0.2">
      <c r="A315" s="170"/>
      <c r="B315" s="171"/>
      <c r="C315" s="171"/>
      <c r="D315" s="171"/>
      <c r="E315" s="171"/>
      <c r="F315" s="171"/>
      <c r="G315" s="171"/>
      <c r="H315" s="171"/>
      <c r="I315" s="171"/>
      <c r="J315" s="171"/>
      <c r="K315" s="171"/>
      <c r="L315" s="171"/>
      <c r="M315" s="171"/>
      <c r="N315" s="171"/>
      <c r="O315" s="171"/>
      <c r="P315" s="171"/>
      <c r="Q315" s="171"/>
      <c r="R315" s="171"/>
      <c r="S315" s="171"/>
      <c r="T315" s="171"/>
      <c r="U315" s="171"/>
      <c r="V315" s="171"/>
      <c r="W315" s="171"/>
      <c r="X315" s="171"/>
      <c r="Y315" s="171"/>
      <c r="Z315" s="171"/>
      <c r="AA315" s="171"/>
      <c r="AB315" s="171"/>
      <c r="AC315" s="172"/>
      <c r="AD315" s="59"/>
      <c r="AF315" s="13"/>
      <c r="AG315" s="13"/>
      <c r="AH315" s="62">
        <f>A315</f>
        <v>0</v>
      </c>
      <c r="AJ315" s="79"/>
      <c r="AK315" s="13"/>
      <c r="AL315" s="90"/>
    </row>
    <row r="316" spans="1:38" ht="15.75" customHeight="1" x14ac:dyDescent="0.2">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59"/>
      <c r="AE316" s="59"/>
      <c r="AF316" s="59"/>
      <c r="AG316" s="13"/>
      <c r="AH316" s="13"/>
      <c r="AJ316" s="79"/>
      <c r="AK316" s="13"/>
      <c r="AL316" s="90"/>
    </row>
    <row r="317" spans="1:38" ht="15.75" customHeight="1" x14ac:dyDescent="0.2">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59"/>
      <c r="AE317" s="59"/>
      <c r="AF317" s="59"/>
      <c r="AG317" s="13"/>
      <c r="AH317" s="13"/>
      <c r="AJ317" s="79"/>
      <c r="AK317" s="13"/>
      <c r="AL317" s="90"/>
    </row>
    <row r="318" spans="1:38" ht="15.75" customHeight="1" x14ac:dyDescent="0.25">
      <c r="A318" s="209" t="s">
        <v>114</v>
      </c>
      <c r="B318" s="209"/>
      <c r="C318" s="209"/>
      <c r="D318" s="209"/>
      <c r="E318" s="209"/>
      <c r="F318" s="209"/>
      <c r="G318" s="209"/>
      <c r="H318" s="209"/>
      <c r="I318" s="209"/>
      <c r="J318" s="209"/>
      <c r="K318" s="209"/>
      <c r="L318" s="209"/>
      <c r="M318" s="209"/>
      <c r="N318" s="209"/>
      <c r="O318" s="209"/>
      <c r="P318" s="209"/>
      <c r="Q318" s="209"/>
      <c r="R318" s="209"/>
      <c r="S318" s="209"/>
      <c r="T318" s="209"/>
      <c r="U318" s="209"/>
      <c r="V318" s="209"/>
      <c r="W318" s="209"/>
      <c r="X318" s="209"/>
      <c r="Y318" s="209"/>
      <c r="Z318" s="209"/>
      <c r="AA318" s="209"/>
      <c r="AB318" s="209"/>
      <c r="AC318" s="209"/>
      <c r="AD318" s="59"/>
      <c r="AE318" s="59"/>
      <c r="AF318" s="59"/>
      <c r="AG318" s="13"/>
      <c r="AH318" s="13"/>
      <c r="AJ318" s="79"/>
      <c r="AK318" s="13"/>
      <c r="AL318" s="90"/>
    </row>
    <row r="319" spans="1:38" ht="15.75" customHeight="1" x14ac:dyDescent="0.2">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6"/>
      <c r="AD319" s="59"/>
      <c r="AE319" s="59"/>
      <c r="AF319" s="59"/>
      <c r="AJ319" s="79"/>
      <c r="AK319" s="13"/>
      <c r="AL319" s="90"/>
    </row>
    <row r="320" spans="1:38" ht="44.45" customHeight="1" x14ac:dyDescent="0.2">
      <c r="A320" s="197" t="s">
        <v>172</v>
      </c>
      <c r="B320" s="197"/>
      <c r="C320" s="197"/>
      <c r="D320" s="197"/>
      <c r="E320" s="197"/>
      <c r="F320" s="197"/>
      <c r="G320" s="197"/>
      <c r="H320" s="197"/>
      <c r="I320" s="197"/>
      <c r="J320" s="197"/>
      <c r="K320" s="197"/>
      <c r="L320" s="197"/>
      <c r="M320" s="197"/>
      <c r="N320" s="197"/>
      <c r="O320" s="197"/>
      <c r="P320" s="197"/>
      <c r="Q320" s="197"/>
      <c r="R320" s="197"/>
      <c r="S320" s="197"/>
      <c r="T320" s="197"/>
      <c r="U320" s="197"/>
      <c r="V320" s="197"/>
      <c r="W320" s="197"/>
      <c r="X320" s="197"/>
      <c r="Y320" s="197"/>
      <c r="Z320" s="197"/>
      <c r="AA320" s="197"/>
      <c r="AB320" s="197"/>
      <c r="AC320" s="197"/>
      <c r="AD320" s="59"/>
      <c r="AE320" s="59"/>
      <c r="AF320" s="59"/>
      <c r="AJ320" s="79"/>
      <c r="AK320" s="13"/>
      <c r="AL320" s="90"/>
    </row>
    <row r="321" spans="1:38" ht="15.95" customHeight="1" x14ac:dyDescent="0.2">
      <c r="A321" s="184" t="s">
        <v>34</v>
      </c>
      <c r="B321" s="185"/>
      <c r="C321" s="185"/>
      <c r="D321" s="185"/>
      <c r="E321" s="185"/>
      <c r="F321" s="185"/>
      <c r="G321" s="185"/>
      <c r="H321" s="185"/>
      <c r="I321" s="185"/>
      <c r="J321" s="185"/>
      <c r="K321" s="185"/>
      <c r="L321" s="185"/>
      <c r="M321" s="185"/>
      <c r="N321" s="185"/>
      <c r="O321" s="185"/>
      <c r="P321" s="185"/>
      <c r="Q321" s="185"/>
      <c r="R321" s="185"/>
      <c r="S321" s="185"/>
      <c r="T321" s="185"/>
      <c r="U321" s="185"/>
      <c r="V321" s="185"/>
      <c r="W321" s="185"/>
      <c r="X321" s="185"/>
      <c r="Y321" s="185"/>
      <c r="Z321" s="185"/>
      <c r="AA321" s="186" t="s">
        <v>7</v>
      </c>
      <c r="AB321" s="187"/>
      <c r="AC321" s="140"/>
      <c r="AD321" s="42" t="b">
        <v>0</v>
      </c>
      <c r="AE321" s="79"/>
      <c r="AF321" s="13"/>
      <c r="AG321" s="13"/>
      <c r="AH321" s="13"/>
      <c r="AJ321" s="79"/>
      <c r="AK321" s="13"/>
      <c r="AL321" s="90"/>
    </row>
    <row r="322" spans="1:38" ht="17.45" customHeight="1" x14ac:dyDescent="0.2">
      <c r="A322" s="173" t="str">
        <f>IF(AND(AD321=TRUE,AD322=TRUE),"Bitte widersprüchliche Eingabe korrigieren","")</f>
        <v/>
      </c>
      <c r="B322" s="174"/>
      <c r="C322" s="174"/>
      <c r="D322" s="174"/>
      <c r="E322" s="174"/>
      <c r="F322" s="174"/>
      <c r="G322" s="174"/>
      <c r="H322" s="174"/>
      <c r="I322" s="174"/>
      <c r="J322" s="174"/>
      <c r="K322" s="174"/>
      <c r="L322" s="174"/>
      <c r="M322" s="174"/>
      <c r="N322" s="174"/>
      <c r="O322" s="174"/>
      <c r="P322" s="174"/>
      <c r="Q322" s="174"/>
      <c r="R322" s="174"/>
      <c r="S322" s="174"/>
      <c r="T322" s="174"/>
      <c r="U322" s="174"/>
      <c r="V322" s="174"/>
      <c r="W322" s="174"/>
      <c r="X322" s="174"/>
      <c r="Y322" s="174"/>
      <c r="Z322" s="174"/>
      <c r="AA322" s="175" t="s">
        <v>6</v>
      </c>
      <c r="AB322" s="176"/>
      <c r="AC322" s="139"/>
      <c r="AD322" s="42" t="b">
        <v>0</v>
      </c>
      <c r="AE322" s="79"/>
      <c r="AF322" s="13"/>
      <c r="AG322" s="13"/>
      <c r="AH322" s="13"/>
      <c r="AJ322" s="79"/>
      <c r="AK322" s="13"/>
      <c r="AL322" s="90"/>
    </row>
    <row r="323" spans="1:38" ht="29.45" customHeight="1" x14ac:dyDescent="0.2">
      <c r="A323" s="177" t="s">
        <v>167</v>
      </c>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c r="Z323" s="178"/>
      <c r="AA323" s="178"/>
      <c r="AB323" s="178"/>
      <c r="AC323" s="179"/>
      <c r="AD323" s="59"/>
      <c r="AE323" s="79"/>
      <c r="AF323" s="13"/>
      <c r="AG323" s="13"/>
      <c r="AH323" s="13"/>
      <c r="AJ323" s="79"/>
      <c r="AK323" s="13"/>
      <c r="AL323" s="90"/>
    </row>
    <row r="324" spans="1:38" x14ac:dyDescent="0.2">
      <c r="A324" s="18" t="s">
        <v>17</v>
      </c>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c r="AA324" s="180"/>
      <c r="AB324" s="180"/>
      <c r="AC324" s="181"/>
      <c r="AD324" s="59"/>
      <c r="AF324" s="13"/>
      <c r="AG324" s="13"/>
      <c r="AH324" s="13"/>
      <c r="AJ324" s="79"/>
      <c r="AK324" s="13"/>
      <c r="AL324" s="90"/>
    </row>
    <row r="325" spans="1:38" ht="15.75" customHeight="1" x14ac:dyDescent="0.2">
      <c r="A325" s="170"/>
      <c r="B325" s="171"/>
      <c r="C325" s="171"/>
      <c r="D325" s="171"/>
      <c r="E325" s="171"/>
      <c r="F325" s="171"/>
      <c r="G325" s="171"/>
      <c r="H325" s="171"/>
      <c r="I325" s="171"/>
      <c r="J325" s="171"/>
      <c r="K325" s="171"/>
      <c r="L325" s="171"/>
      <c r="M325" s="171"/>
      <c r="N325" s="171"/>
      <c r="O325" s="171"/>
      <c r="P325" s="171"/>
      <c r="Q325" s="171"/>
      <c r="R325" s="171"/>
      <c r="S325" s="171"/>
      <c r="T325" s="171"/>
      <c r="U325" s="171"/>
      <c r="V325" s="171"/>
      <c r="W325" s="171"/>
      <c r="X325" s="171"/>
      <c r="Y325" s="171"/>
      <c r="Z325" s="171"/>
      <c r="AA325" s="171"/>
      <c r="AB325" s="171"/>
      <c r="AC325" s="172"/>
      <c r="AD325" s="59"/>
      <c r="AF325" s="13"/>
      <c r="AG325" s="13"/>
      <c r="AH325" s="62">
        <f>A325</f>
        <v>0</v>
      </c>
      <c r="AJ325" s="79"/>
      <c r="AK325" s="13"/>
      <c r="AL325" s="90"/>
    </row>
    <row r="326" spans="1:38" ht="31.5" customHeight="1" x14ac:dyDescent="0.2">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6"/>
      <c r="AD326" s="59"/>
      <c r="AE326" s="59"/>
      <c r="AF326" s="59"/>
      <c r="AJ326" s="79"/>
      <c r="AK326" s="13"/>
      <c r="AL326" s="90"/>
    </row>
    <row r="327" spans="1:38" ht="28.5" customHeight="1" x14ac:dyDescent="0.2">
      <c r="A327" s="197" t="s">
        <v>173</v>
      </c>
      <c r="B327" s="197"/>
      <c r="C327" s="197"/>
      <c r="D327" s="197"/>
      <c r="E327" s="197"/>
      <c r="F327" s="197"/>
      <c r="G327" s="197"/>
      <c r="H327" s="197"/>
      <c r="I327" s="197"/>
      <c r="J327" s="197"/>
      <c r="K327" s="197"/>
      <c r="L327" s="197"/>
      <c r="M327" s="197"/>
      <c r="N327" s="197"/>
      <c r="O327" s="197"/>
      <c r="P327" s="197"/>
      <c r="Q327" s="197"/>
      <c r="R327" s="197"/>
      <c r="S327" s="197"/>
      <c r="T327" s="197"/>
      <c r="U327" s="197"/>
      <c r="V327" s="197"/>
      <c r="W327" s="197"/>
      <c r="X327" s="197"/>
      <c r="Y327" s="197"/>
      <c r="Z327" s="197"/>
      <c r="AA327" s="197"/>
      <c r="AB327" s="197"/>
      <c r="AC327" s="197"/>
      <c r="AD327" s="59"/>
      <c r="AE327" s="59"/>
      <c r="AF327" s="59"/>
      <c r="AJ327" s="79"/>
      <c r="AK327" s="13"/>
      <c r="AL327" s="90"/>
    </row>
    <row r="328" spans="1:38" ht="15.75" customHeight="1" x14ac:dyDescent="0.2">
      <c r="A328" s="184" t="s">
        <v>34</v>
      </c>
      <c r="B328" s="185"/>
      <c r="C328" s="185"/>
      <c r="D328" s="185"/>
      <c r="E328" s="185"/>
      <c r="F328" s="185"/>
      <c r="G328" s="185"/>
      <c r="H328" s="185"/>
      <c r="I328" s="185"/>
      <c r="J328" s="185"/>
      <c r="K328" s="185"/>
      <c r="L328" s="185"/>
      <c r="M328" s="185"/>
      <c r="N328" s="185"/>
      <c r="O328" s="185"/>
      <c r="P328" s="185"/>
      <c r="Q328" s="185"/>
      <c r="R328" s="185"/>
      <c r="S328" s="185"/>
      <c r="T328" s="185"/>
      <c r="U328" s="185"/>
      <c r="V328" s="185"/>
      <c r="W328" s="185"/>
      <c r="X328" s="185"/>
      <c r="Y328" s="185"/>
      <c r="Z328" s="185"/>
      <c r="AA328" s="186" t="s">
        <v>7</v>
      </c>
      <c r="AB328" s="187"/>
      <c r="AC328" s="140"/>
      <c r="AD328" s="42" t="b">
        <v>0</v>
      </c>
      <c r="AE328" s="79"/>
      <c r="AF328" s="13"/>
      <c r="AG328" s="13"/>
      <c r="AH328" s="13"/>
      <c r="AJ328" s="79"/>
      <c r="AK328" s="13"/>
      <c r="AL328" s="90"/>
    </row>
    <row r="329" spans="1:38" ht="15.75" customHeight="1" x14ac:dyDescent="0.2">
      <c r="A329" s="173" t="str">
        <f>IF(AND(AD328=TRUE,AD329=TRUE),"Bitte widersprüchliche Eingabe korrigieren","")</f>
        <v/>
      </c>
      <c r="B329" s="174"/>
      <c r="C329" s="174"/>
      <c r="D329" s="174"/>
      <c r="E329" s="174"/>
      <c r="F329" s="174"/>
      <c r="G329" s="174"/>
      <c r="H329" s="174"/>
      <c r="I329" s="174"/>
      <c r="J329" s="174"/>
      <c r="K329" s="174"/>
      <c r="L329" s="174"/>
      <c r="M329" s="174"/>
      <c r="N329" s="174"/>
      <c r="O329" s="174"/>
      <c r="P329" s="174"/>
      <c r="Q329" s="174"/>
      <c r="R329" s="174"/>
      <c r="S329" s="174"/>
      <c r="T329" s="174"/>
      <c r="U329" s="174"/>
      <c r="V329" s="174"/>
      <c r="W329" s="174"/>
      <c r="X329" s="174"/>
      <c r="Y329" s="174"/>
      <c r="Z329" s="174"/>
      <c r="AA329" s="175" t="s">
        <v>6</v>
      </c>
      <c r="AB329" s="176"/>
      <c r="AC329" s="139"/>
      <c r="AD329" s="42" t="b">
        <v>0</v>
      </c>
      <c r="AE329" s="79"/>
      <c r="AF329" s="13"/>
      <c r="AG329" s="13"/>
      <c r="AH329" s="13"/>
      <c r="AJ329" s="79"/>
      <c r="AK329" s="13"/>
      <c r="AL329" s="90"/>
    </row>
    <row r="330" spans="1:38" ht="33" customHeight="1" x14ac:dyDescent="0.2">
      <c r="A330" s="177" t="s">
        <v>167</v>
      </c>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8"/>
      <c r="AA330" s="178"/>
      <c r="AB330" s="178"/>
      <c r="AC330" s="179"/>
      <c r="AD330" s="59"/>
      <c r="AE330" s="79"/>
      <c r="AF330" s="13"/>
      <c r="AG330" s="13"/>
      <c r="AH330" s="13"/>
      <c r="AJ330" s="79"/>
      <c r="AK330" s="13"/>
      <c r="AL330" s="90"/>
    </row>
    <row r="331" spans="1:38" x14ac:dyDescent="0.2">
      <c r="A331" s="18" t="s">
        <v>17</v>
      </c>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c r="AA331" s="180"/>
      <c r="AB331" s="180"/>
      <c r="AC331" s="181"/>
      <c r="AD331" s="59"/>
      <c r="AF331" s="13"/>
      <c r="AG331" s="13"/>
      <c r="AH331" s="13"/>
      <c r="AJ331" s="79"/>
      <c r="AK331" s="13"/>
      <c r="AL331" s="90"/>
    </row>
    <row r="332" spans="1:38" x14ac:dyDescent="0.2">
      <c r="A332" s="170"/>
      <c r="B332" s="171"/>
      <c r="C332" s="171"/>
      <c r="D332" s="171"/>
      <c r="E332" s="171"/>
      <c r="F332" s="171"/>
      <c r="G332" s="171"/>
      <c r="H332" s="171"/>
      <c r="I332" s="171"/>
      <c r="J332" s="171"/>
      <c r="K332" s="171"/>
      <c r="L332" s="171"/>
      <c r="M332" s="171"/>
      <c r="N332" s="171"/>
      <c r="O332" s="171"/>
      <c r="P332" s="171"/>
      <c r="Q332" s="171"/>
      <c r="R332" s="171"/>
      <c r="S332" s="171"/>
      <c r="T332" s="171"/>
      <c r="U332" s="171"/>
      <c r="V332" s="171"/>
      <c r="W332" s="171"/>
      <c r="X332" s="171"/>
      <c r="Y332" s="171"/>
      <c r="Z332" s="171"/>
      <c r="AA332" s="171"/>
      <c r="AB332" s="171"/>
      <c r="AC332" s="172"/>
      <c r="AD332" s="59"/>
      <c r="AF332" s="13"/>
      <c r="AG332" s="13"/>
      <c r="AH332" s="62">
        <f>A332</f>
        <v>0</v>
      </c>
      <c r="AJ332" s="79"/>
      <c r="AK332" s="13"/>
      <c r="AL332" s="90"/>
    </row>
    <row r="333" spans="1:38" ht="15.75" customHeight="1" x14ac:dyDescent="0.2">
      <c r="A333" s="97"/>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6"/>
      <c r="AD333" s="59"/>
      <c r="AE333" s="59"/>
      <c r="AF333" s="59"/>
      <c r="AJ333" s="79"/>
      <c r="AK333" s="13"/>
      <c r="AL333" s="90"/>
    </row>
    <row r="334" spans="1:38" ht="47.25" customHeight="1" x14ac:dyDescent="0.2">
      <c r="A334" s="197" t="s">
        <v>174</v>
      </c>
      <c r="B334" s="197"/>
      <c r="C334" s="197"/>
      <c r="D334" s="197"/>
      <c r="E334" s="197"/>
      <c r="F334" s="197"/>
      <c r="G334" s="197"/>
      <c r="H334" s="197"/>
      <c r="I334" s="197"/>
      <c r="J334" s="197"/>
      <c r="K334" s="197"/>
      <c r="L334" s="197"/>
      <c r="M334" s="197"/>
      <c r="N334" s="197"/>
      <c r="O334" s="197"/>
      <c r="P334" s="197"/>
      <c r="Q334" s="197"/>
      <c r="R334" s="197"/>
      <c r="S334" s="197"/>
      <c r="T334" s="197"/>
      <c r="U334" s="197"/>
      <c r="V334" s="197"/>
      <c r="W334" s="197"/>
      <c r="X334" s="197"/>
      <c r="Y334" s="197"/>
      <c r="Z334" s="197"/>
      <c r="AA334" s="197"/>
      <c r="AB334" s="197"/>
      <c r="AC334" s="197"/>
      <c r="AD334" s="59"/>
      <c r="AE334" s="59"/>
      <c r="AF334" s="59" t="str">
        <f>IF(AD334=FALSE,"","x")</f>
        <v/>
      </c>
      <c r="AJ334" s="79"/>
      <c r="AK334" s="13"/>
      <c r="AL334" s="90"/>
    </row>
    <row r="335" spans="1:38" ht="16.5" customHeight="1" x14ac:dyDescent="0.2">
      <c r="A335" s="184" t="s">
        <v>34</v>
      </c>
      <c r="B335" s="185"/>
      <c r="C335" s="185"/>
      <c r="D335" s="185"/>
      <c r="E335" s="185"/>
      <c r="F335" s="185"/>
      <c r="G335" s="185"/>
      <c r="H335" s="185"/>
      <c r="I335" s="185"/>
      <c r="J335" s="185"/>
      <c r="K335" s="185"/>
      <c r="L335" s="185"/>
      <c r="M335" s="185"/>
      <c r="N335" s="185"/>
      <c r="O335" s="185"/>
      <c r="P335" s="185"/>
      <c r="Q335" s="185"/>
      <c r="R335" s="185"/>
      <c r="S335" s="185"/>
      <c r="T335" s="185"/>
      <c r="U335" s="185"/>
      <c r="V335" s="185"/>
      <c r="W335" s="185"/>
      <c r="X335" s="185"/>
      <c r="Y335" s="185"/>
      <c r="Z335" s="185"/>
      <c r="AA335" s="186" t="s">
        <v>7</v>
      </c>
      <c r="AB335" s="187"/>
      <c r="AC335" s="140"/>
      <c r="AD335" s="42" t="b">
        <v>0</v>
      </c>
      <c r="AE335" s="79"/>
      <c r="AF335" s="13"/>
      <c r="AG335" s="13"/>
      <c r="AH335" s="13"/>
      <c r="AJ335" s="79"/>
      <c r="AK335" s="13"/>
      <c r="AL335" s="90"/>
    </row>
    <row r="336" spans="1:38" ht="15.75" customHeight="1" x14ac:dyDescent="0.2">
      <c r="A336" s="173" t="str">
        <f>IF(AND(AD335=TRUE,AD336=TRUE),"Bitte widersprüchliche Eingabe korrigieren","")</f>
        <v/>
      </c>
      <c r="B336" s="174"/>
      <c r="C336" s="174"/>
      <c r="D336" s="174"/>
      <c r="E336" s="174"/>
      <c r="F336" s="174"/>
      <c r="G336" s="174"/>
      <c r="H336" s="174"/>
      <c r="I336" s="174"/>
      <c r="J336" s="174"/>
      <c r="K336" s="174"/>
      <c r="L336" s="174"/>
      <c r="M336" s="174"/>
      <c r="N336" s="174"/>
      <c r="O336" s="174"/>
      <c r="P336" s="174"/>
      <c r="Q336" s="174"/>
      <c r="R336" s="174"/>
      <c r="S336" s="174"/>
      <c r="T336" s="174"/>
      <c r="U336" s="174"/>
      <c r="V336" s="174"/>
      <c r="W336" s="174"/>
      <c r="X336" s="174"/>
      <c r="Y336" s="174"/>
      <c r="Z336" s="174"/>
      <c r="AA336" s="175" t="s">
        <v>6</v>
      </c>
      <c r="AB336" s="176"/>
      <c r="AC336" s="139"/>
      <c r="AD336" s="42" t="b">
        <v>0</v>
      </c>
      <c r="AE336" s="79"/>
      <c r="AF336" s="13"/>
      <c r="AG336" s="13"/>
      <c r="AH336" s="13"/>
      <c r="AJ336" s="79"/>
      <c r="AK336" s="13"/>
      <c r="AL336" s="90"/>
    </row>
    <row r="337" spans="1:38" ht="30" customHeight="1" x14ac:dyDescent="0.2">
      <c r="A337" s="177" t="s">
        <v>167</v>
      </c>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c r="Z337" s="178"/>
      <c r="AA337" s="178"/>
      <c r="AB337" s="178"/>
      <c r="AC337" s="179"/>
      <c r="AD337" s="59"/>
      <c r="AE337" s="79"/>
      <c r="AF337" s="13"/>
      <c r="AG337" s="13"/>
      <c r="AH337" s="13"/>
      <c r="AJ337" s="79"/>
      <c r="AK337" s="13"/>
      <c r="AL337" s="90"/>
    </row>
    <row r="338" spans="1:38" x14ac:dyDescent="0.2">
      <c r="A338" s="18" t="s">
        <v>17</v>
      </c>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c r="AA338" s="180"/>
      <c r="AB338" s="180"/>
      <c r="AC338" s="181"/>
      <c r="AD338" s="59"/>
      <c r="AF338" s="13"/>
      <c r="AG338" s="13"/>
      <c r="AH338" s="13"/>
      <c r="AJ338" s="79"/>
      <c r="AK338" s="13"/>
      <c r="AL338" s="90"/>
    </row>
    <row r="339" spans="1:38" ht="15.75" customHeight="1" x14ac:dyDescent="0.2">
      <c r="A339" s="170"/>
      <c r="B339" s="171"/>
      <c r="C339" s="171"/>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171"/>
      <c r="AA339" s="171"/>
      <c r="AB339" s="171"/>
      <c r="AC339" s="172"/>
      <c r="AD339" s="59"/>
      <c r="AF339" s="13"/>
      <c r="AG339" s="13"/>
      <c r="AH339" s="62">
        <f>A339</f>
        <v>0</v>
      </c>
      <c r="AJ339" s="79"/>
      <c r="AK339" s="13"/>
      <c r="AL339" s="90"/>
    </row>
    <row r="340" spans="1:38" ht="15.75" customHeight="1" x14ac:dyDescent="0.2">
      <c r="A340" s="98"/>
      <c r="AD340" s="59"/>
      <c r="AE340" s="59"/>
      <c r="AF340" s="59"/>
      <c r="AJ340" s="79"/>
      <c r="AK340" s="13"/>
      <c r="AL340" s="90"/>
    </row>
    <row r="341" spans="1:38" ht="37.5" customHeight="1" x14ac:dyDescent="0.2">
      <c r="A341" s="197" t="s">
        <v>175</v>
      </c>
      <c r="B341" s="197"/>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c r="AA341" s="197"/>
      <c r="AB341" s="197"/>
      <c r="AC341" s="197"/>
      <c r="AD341" s="59"/>
      <c r="AE341" s="59"/>
      <c r="AF341" s="59" t="str">
        <f>IF(AD341=FALSE,"","x")</f>
        <v/>
      </c>
      <c r="AJ341" s="79"/>
      <c r="AK341" s="13"/>
      <c r="AL341" s="90"/>
    </row>
    <row r="342" spans="1:38" ht="15" customHeight="1" x14ac:dyDescent="0.2">
      <c r="A342" s="184" t="s">
        <v>34</v>
      </c>
      <c r="B342" s="185"/>
      <c r="C342" s="185"/>
      <c r="D342" s="185"/>
      <c r="E342" s="185"/>
      <c r="F342" s="185"/>
      <c r="G342" s="185"/>
      <c r="H342" s="185"/>
      <c r="I342" s="185"/>
      <c r="J342" s="185"/>
      <c r="K342" s="185"/>
      <c r="L342" s="185"/>
      <c r="M342" s="185"/>
      <c r="N342" s="185"/>
      <c r="O342" s="185"/>
      <c r="P342" s="185"/>
      <c r="Q342" s="185"/>
      <c r="R342" s="185"/>
      <c r="S342" s="185"/>
      <c r="T342" s="185"/>
      <c r="U342" s="185"/>
      <c r="V342" s="185"/>
      <c r="W342" s="185"/>
      <c r="X342" s="185"/>
      <c r="Y342" s="185"/>
      <c r="Z342" s="185"/>
      <c r="AA342" s="186" t="s">
        <v>7</v>
      </c>
      <c r="AB342" s="187"/>
      <c r="AC342" s="140"/>
      <c r="AD342" s="42" t="b">
        <v>0</v>
      </c>
      <c r="AE342" s="79"/>
      <c r="AF342" s="13"/>
      <c r="AG342" s="13"/>
      <c r="AH342" s="13"/>
      <c r="AJ342" s="79"/>
      <c r="AK342" s="13"/>
      <c r="AL342" s="90"/>
    </row>
    <row r="343" spans="1:38" ht="18" customHeight="1" x14ac:dyDescent="0.2">
      <c r="A343" s="173" t="str">
        <f>IF(AND(AD342=TRUE,AD343=TRUE),"Bitte widersprüchliche Eingabe korrigieren","")</f>
        <v/>
      </c>
      <c r="B343" s="174"/>
      <c r="C343" s="174"/>
      <c r="D343" s="174"/>
      <c r="E343" s="174"/>
      <c r="F343" s="174"/>
      <c r="G343" s="174"/>
      <c r="H343" s="174"/>
      <c r="I343" s="174"/>
      <c r="J343" s="174"/>
      <c r="K343" s="174"/>
      <c r="L343" s="174"/>
      <c r="M343" s="174"/>
      <c r="N343" s="174"/>
      <c r="O343" s="174"/>
      <c r="P343" s="174"/>
      <c r="Q343" s="174"/>
      <c r="R343" s="174"/>
      <c r="S343" s="174"/>
      <c r="T343" s="174"/>
      <c r="U343" s="174"/>
      <c r="V343" s="174"/>
      <c r="W343" s="174"/>
      <c r="X343" s="174"/>
      <c r="Y343" s="174"/>
      <c r="Z343" s="174"/>
      <c r="AA343" s="175" t="s">
        <v>6</v>
      </c>
      <c r="AB343" s="176"/>
      <c r="AC343" s="139"/>
      <c r="AD343" s="42" t="b">
        <v>0</v>
      </c>
      <c r="AE343" s="79"/>
      <c r="AF343" s="13"/>
      <c r="AG343" s="13"/>
      <c r="AH343" s="13"/>
      <c r="AJ343" s="79"/>
      <c r="AK343" s="13"/>
      <c r="AL343" s="90"/>
    </row>
    <row r="344" spans="1:38" ht="33" customHeight="1" x14ac:dyDescent="0.2">
      <c r="A344" s="177" t="s">
        <v>167</v>
      </c>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c r="Z344" s="178"/>
      <c r="AA344" s="178"/>
      <c r="AB344" s="178"/>
      <c r="AC344" s="179"/>
      <c r="AD344" s="59"/>
      <c r="AE344" s="79"/>
      <c r="AF344" s="13"/>
      <c r="AG344" s="13"/>
      <c r="AH344" s="13"/>
      <c r="AJ344" s="79"/>
      <c r="AK344" s="13"/>
      <c r="AL344" s="90"/>
    </row>
    <row r="345" spans="1:38" x14ac:dyDescent="0.2">
      <c r="A345" s="18" t="s">
        <v>17</v>
      </c>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c r="AA345" s="180"/>
      <c r="AB345" s="180"/>
      <c r="AC345" s="181"/>
      <c r="AD345" s="59"/>
      <c r="AF345" s="13"/>
      <c r="AG345" s="13"/>
      <c r="AH345" s="13"/>
      <c r="AJ345" s="79"/>
      <c r="AK345" s="13"/>
      <c r="AL345" s="90"/>
    </row>
    <row r="346" spans="1:38" x14ac:dyDescent="0.2">
      <c r="A346" s="170"/>
      <c r="B346" s="171"/>
      <c r="C346" s="171"/>
      <c r="D346" s="171"/>
      <c r="E346" s="171"/>
      <c r="F346" s="171"/>
      <c r="G346" s="171"/>
      <c r="H346" s="171"/>
      <c r="I346" s="171"/>
      <c r="J346" s="171"/>
      <c r="K346" s="171"/>
      <c r="L346" s="171"/>
      <c r="M346" s="171"/>
      <c r="N346" s="171"/>
      <c r="O346" s="171"/>
      <c r="P346" s="171"/>
      <c r="Q346" s="171"/>
      <c r="R346" s="171"/>
      <c r="S346" s="171"/>
      <c r="T346" s="171"/>
      <c r="U346" s="171"/>
      <c r="V346" s="171"/>
      <c r="W346" s="171"/>
      <c r="X346" s="171"/>
      <c r="Y346" s="171"/>
      <c r="Z346" s="171"/>
      <c r="AA346" s="171"/>
      <c r="AB346" s="171"/>
      <c r="AC346" s="172"/>
      <c r="AD346" s="59"/>
      <c r="AF346" s="13"/>
      <c r="AG346" s="13"/>
      <c r="AH346" s="62">
        <f>A346</f>
        <v>0</v>
      </c>
      <c r="AJ346" s="79"/>
      <c r="AK346" s="13"/>
      <c r="AL346" s="90"/>
    </row>
    <row r="347" spans="1:38" ht="18.95" customHeight="1" x14ac:dyDescent="0.2">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c r="AA347" s="83"/>
      <c r="AB347" s="83"/>
      <c r="AC347" s="83"/>
      <c r="AD347" s="59"/>
      <c r="AE347" s="59"/>
      <c r="AF347" s="59"/>
      <c r="AJ347" s="79"/>
      <c r="AK347" s="13"/>
      <c r="AL347" s="90"/>
    </row>
    <row r="348" spans="1:38" ht="27" customHeight="1" x14ac:dyDescent="0.2">
      <c r="A348" s="197" t="s">
        <v>176</v>
      </c>
      <c r="B348" s="197"/>
      <c r="C348" s="197"/>
      <c r="D348" s="197"/>
      <c r="E348" s="197"/>
      <c r="F348" s="197"/>
      <c r="G348" s="197"/>
      <c r="H348" s="197"/>
      <c r="I348" s="197"/>
      <c r="J348" s="197"/>
      <c r="K348" s="197"/>
      <c r="L348" s="197"/>
      <c r="M348" s="197"/>
      <c r="N348" s="197"/>
      <c r="O348" s="197"/>
      <c r="P348" s="197"/>
      <c r="Q348" s="197"/>
      <c r="R348" s="197"/>
      <c r="S348" s="197"/>
      <c r="T348" s="197"/>
      <c r="U348" s="197"/>
      <c r="V348" s="197"/>
      <c r="W348" s="197"/>
      <c r="X348" s="197"/>
      <c r="Y348" s="197"/>
      <c r="Z348" s="197"/>
      <c r="AA348" s="197"/>
      <c r="AB348" s="197"/>
      <c r="AC348" s="197"/>
      <c r="AD348" s="59"/>
      <c r="AE348" s="59"/>
      <c r="AF348" s="59" t="str">
        <f>IF(AD348=FALSE,"","x")</f>
        <v/>
      </c>
      <c r="AJ348" s="79"/>
      <c r="AK348" s="13"/>
      <c r="AL348" s="90"/>
    </row>
    <row r="349" spans="1:38" ht="15.95" customHeight="1" x14ac:dyDescent="0.2">
      <c r="A349" s="184" t="s">
        <v>34</v>
      </c>
      <c r="B349" s="185"/>
      <c r="C349" s="185"/>
      <c r="D349" s="185"/>
      <c r="E349" s="185"/>
      <c r="F349" s="185"/>
      <c r="G349" s="185"/>
      <c r="H349" s="185"/>
      <c r="I349" s="185"/>
      <c r="J349" s="185"/>
      <c r="K349" s="185"/>
      <c r="L349" s="185"/>
      <c r="M349" s="185"/>
      <c r="N349" s="185"/>
      <c r="O349" s="185"/>
      <c r="P349" s="185"/>
      <c r="Q349" s="185"/>
      <c r="R349" s="185"/>
      <c r="S349" s="185"/>
      <c r="T349" s="185"/>
      <c r="U349" s="185"/>
      <c r="V349" s="185"/>
      <c r="W349" s="185"/>
      <c r="X349" s="185"/>
      <c r="Y349" s="185"/>
      <c r="Z349" s="185"/>
      <c r="AA349" s="186" t="s">
        <v>7</v>
      </c>
      <c r="AB349" s="187"/>
      <c r="AC349" s="140"/>
      <c r="AD349" s="42" t="b">
        <v>0</v>
      </c>
      <c r="AE349" s="79"/>
      <c r="AF349" s="13"/>
      <c r="AG349" s="13"/>
      <c r="AH349" s="13"/>
      <c r="AJ349" s="79"/>
      <c r="AK349" s="13"/>
      <c r="AL349" s="90"/>
    </row>
    <row r="350" spans="1:38" ht="17.100000000000001" customHeight="1" x14ac:dyDescent="0.2">
      <c r="A350" s="173" t="str">
        <f>IF(AND(AD349=TRUE,AD350=TRUE),"Bitte widersprüchliche Eingabe korrigieren","")</f>
        <v/>
      </c>
      <c r="B350" s="174"/>
      <c r="C350" s="174"/>
      <c r="D350" s="174"/>
      <c r="E350" s="174"/>
      <c r="F350" s="174"/>
      <c r="G350" s="174"/>
      <c r="H350" s="174"/>
      <c r="I350" s="174"/>
      <c r="J350" s="174"/>
      <c r="K350" s="174"/>
      <c r="L350" s="174"/>
      <c r="M350" s="174"/>
      <c r="N350" s="174"/>
      <c r="O350" s="174"/>
      <c r="P350" s="174"/>
      <c r="Q350" s="174"/>
      <c r="R350" s="174"/>
      <c r="S350" s="174"/>
      <c r="T350" s="174"/>
      <c r="U350" s="174"/>
      <c r="V350" s="174"/>
      <c r="W350" s="174"/>
      <c r="X350" s="174"/>
      <c r="Y350" s="174"/>
      <c r="Z350" s="174"/>
      <c r="AA350" s="175" t="s">
        <v>6</v>
      </c>
      <c r="AB350" s="176"/>
      <c r="AC350" s="139"/>
      <c r="AD350" s="42" t="b">
        <v>0</v>
      </c>
      <c r="AE350" s="79"/>
      <c r="AF350" s="13"/>
      <c r="AG350" s="13"/>
      <c r="AH350" s="13"/>
      <c r="AJ350" s="79"/>
      <c r="AK350" s="13"/>
      <c r="AL350" s="90"/>
    </row>
    <row r="351" spans="1:38" ht="30.95" customHeight="1" x14ac:dyDescent="0.2">
      <c r="A351" s="177" t="s">
        <v>167</v>
      </c>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c r="Z351" s="178"/>
      <c r="AA351" s="178"/>
      <c r="AB351" s="178"/>
      <c r="AC351" s="179"/>
      <c r="AD351" s="59"/>
      <c r="AE351" s="79"/>
      <c r="AF351" s="13"/>
      <c r="AG351" s="13"/>
      <c r="AH351" s="13"/>
      <c r="AJ351" s="79"/>
      <c r="AK351" s="13"/>
      <c r="AL351" s="90"/>
    </row>
    <row r="352" spans="1:38" ht="18.95" customHeight="1" x14ac:dyDescent="0.2">
      <c r="A352" s="18" t="s">
        <v>17</v>
      </c>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c r="AA352" s="180"/>
      <c r="AB352" s="180"/>
      <c r="AC352" s="181"/>
      <c r="AD352" s="59"/>
      <c r="AF352" s="13"/>
      <c r="AG352" s="13"/>
      <c r="AH352" s="13"/>
      <c r="AJ352" s="79"/>
      <c r="AK352" s="13"/>
      <c r="AL352" s="90"/>
    </row>
    <row r="353" spans="1:38" x14ac:dyDescent="0.2">
      <c r="A353" s="170"/>
      <c r="B353" s="171"/>
      <c r="C353" s="171"/>
      <c r="D353" s="171"/>
      <c r="E353" s="171"/>
      <c r="F353" s="171"/>
      <c r="G353" s="171"/>
      <c r="H353" s="171"/>
      <c r="I353" s="171"/>
      <c r="J353" s="171"/>
      <c r="K353" s="171"/>
      <c r="L353" s="171"/>
      <c r="M353" s="171"/>
      <c r="N353" s="171"/>
      <c r="O353" s="171"/>
      <c r="P353" s="171"/>
      <c r="Q353" s="171"/>
      <c r="R353" s="171"/>
      <c r="S353" s="171"/>
      <c r="T353" s="171"/>
      <c r="U353" s="171"/>
      <c r="V353" s="171"/>
      <c r="W353" s="171"/>
      <c r="X353" s="171"/>
      <c r="Y353" s="171"/>
      <c r="Z353" s="171"/>
      <c r="AA353" s="171"/>
      <c r="AB353" s="171"/>
      <c r="AC353" s="172"/>
      <c r="AD353" s="59"/>
      <c r="AF353" s="13"/>
      <c r="AG353" s="13"/>
      <c r="AH353" s="62">
        <f>A353</f>
        <v>0</v>
      </c>
      <c r="AJ353" s="79"/>
      <c r="AK353" s="13"/>
      <c r="AL353" s="90"/>
    </row>
    <row r="354" spans="1:38" ht="18.95" customHeight="1" x14ac:dyDescent="0.2">
      <c r="AD354" s="59"/>
      <c r="AF354" s="1"/>
      <c r="AJ354" s="79"/>
      <c r="AK354" s="13"/>
      <c r="AL354" s="90"/>
    </row>
    <row r="355" spans="1:38" ht="18.95" customHeight="1" x14ac:dyDescent="0.2">
      <c r="A355" s="197" t="s">
        <v>177</v>
      </c>
      <c r="B355" s="197"/>
      <c r="C355" s="197"/>
      <c r="D355" s="197"/>
      <c r="E355" s="197"/>
      <c r="F355" s="197"/>
      <c r="G355" s="197"/>
      <c r="H355" s="197"/>
      <c r="I355" s="197"/>
      <c r="J355" s="197"/>
      <c r="K355" s="197"/>
      <c r="L355" s="197"/>
      <c r="M355" s="197"/>
      <c r="N355" s="197"/>
      <c r="O355" s="197"/>
      <c r="P355" s="197"/>
      <c r="Q355" s="197"/>
      <c r="R355" s="197"/>
      <c r="S355" s="197"/>
      <c r="T355" s="197"/>
      <c r="U355" s="197"/>
      <c r="V355" s="197"/>
      <c r="W355" s="197"/>
      <c r="X355" s="197"/>
      <c r="Y355" s="197"/>
      <c r="Z355" s="197"/>
      <c r="AA355" s="197"/>
      <c r="AB355" s="197"/>
      <c r="AC355" s="197"/>
      <c r="AD355" s="1"/>
      <c r="AF355" s="1"/>
      <c r="AJ355" s="79"/>
      <c r="AK355" s="13"/>
      <c r="AL355" s="90"/>
    </row>
    <row r="356" spans="1:38" ht="15.95" customHeight="1" x14ac:dyDescent="0.2">
      <c r="A356" s="184" t="s">
        <v>34</v>
      </c>
      <c r="B356" s="185"/>
      <c r="C356" s="185"/>
      <c r="D356" s="185"/>
      <c r="E356" s="185"/>
      <c r="F356" s="185"/>
      <c r="G356" s="185"/>
      <c r="H356" s="185"/>
      <c r="I356" s="185"/>
      <c r="J356" s="185"/>
      <c r="K356" s="185"/>
      <c r="L356" s="185"/>
      <c r="M356" s="185"/>
      <c r="N356" s="185"/>
      <c r="O356" s="185"/>
      <c r="P356" s="185"/>
      <c r="Q356" s="185"/>
      <c r="R356" s="185"/>
      <c r="S356" s="185"/>
      <c r="T356" s="185"/>
      <c r="U356" s="185"/>
      <c r="V356" s="185"/>
      <c r="W356" s="185"/>
      <c r="X356" s="185"/>
      <c r="Y356" s="185"/>
      <c r="Z356" s="185"/>
      <c r="AA356" s="186" t="s">
        <v>7</v>
      </c>
      <c r="AB356" s="187"/>
      <c r="AC356" s="140"/>
      <c r="AD356" s="42" t="b">
        <v>0</v>
      </c>
      <c r="AE356" s="79"/>
      <c r="AF356" s="13"/>
      <c r="AG356" s="13"/>
      <c r="AH356" s="13"/>
      <c r="AJ356" s="79"/>
      <c r="AK356" s="13"/>
      <c r="AL356" s="90"/>
    </row>
    <row r="357" spans="1:38" ht="15.95" customHeight="1" x14ac:dyDescent="0.2">
      <c r="A357" s="173" t="str">
        <f>IF(AND(AD356=TRUE,AD357=TRUE),"Bitte widersprüchliche Eingabe korrigieren","")</f>
        <v/>
      </c>
      <c r="B357" s="174"/>
      <c r="C357" s="174"/>
      <c r="D357" s="174"/>
      <c r="E357" s="174"/>
      <c r="F357" s="174"/>
      <c r="G357" s="174"/>
      <c r="H357" s="174"/>
      <c r="I357" s="174"/>
      <c r="J357" s="174"/>
      <c r="K357" s="174"/>
      <c r="L357" s="174"/>
      <c r="M357" s="174"/>
      <c r="N357" s="174"/>
      <c r="O357" s="174"/>
      <c r="P357" s="174"/>
      <c r="Q357" s="174"/>
      <c r="R357" s="174"/>
      <c r="S357" s="174"/>
      <c r="T357" s="174"/>
      <c r="U357" s="174"/>
      <c r="V357" s="174"/>
      <c r="W357" s="174"/>
      <c r="X357" s="174"/>
      <c r="Y357" s="174"/>
      <c r="Z357" s="174"/>
      <c r="AA357" s="175" t="s">
        <v>6</v>
      </c>
      <c r="AB357" s="176"/>
      <c r="AC357" s="139"/>
      <c r="AD357" s="42" t="b">
        <v>0</v>
      </c>
      <c r="AE357" s="79"/>
      <c r="AF357" s="13"/>
      <c r="AG357" s="13"/>
      <c r="AH357" s="13"/>
      <c r="AJ357" s="79"/>
      <c r="AK357" s="13"/>
      <c r="AL357" s="90"/>
    </row>
    <row r="358" spans="1:38" ht="41.1" customHeight="1" x14ac:dyDescent="0.2">
      <c r="A358" s="177" t="s">
        <v>178</v>
      </c>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c r="Z358" s="178"/>
      <c r="AA358" s="178"/>
      <c r="AB358" s="178"/>
      <c r="AC358" s="179"/>
      <c r="AD358" s="59"/>
      <c r="AE358" s="79"/>
      <c r="AF358" s="13"/>
      <c r="AG358" s="13"/>
      <c r="AH358" s="13"/>
      <c r="AJ358" s="79"/>
      <c r="AK358" s="13"/>
      <c r="AL358" s="90"/>
    </row>
    <row r="359" spans="1:38" ht="23.45" customHeight="1" x14ac:dyDescent="0.2">
      <c r="A359" s="18" t="s">
        <v>17</v>
      </c>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c r="AA359" s="180"/>
      <c r="AB359" s="180"/>
      <c r="AC359" s="181"/>
      <c r="AD359" s="59"/>
      <c r="AF359" s="13"/>
      <c r="AG359" s="13"/>
      <c r="AH359" s="13"/>
      <c r="AJ359" s="79"/>
      <c r="AK359" s="13"/>
      <c r="AL359" s="90"/>
    </row>
    <row r="360" spans="1:38" x14ac:dyDescent="0.2">
      <c r="A360" s="170"/>
      <c r="B360" s="171"/>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171"/>
      <c r="AA360" s="171"/>
      <c r="AB360" s="171"/>
      <c r="AC360" s="172"/>
      <c r="AD360" s="59"/>
      <c r="AF360" s="13"/>
      <c r="AG360" s="13"/>
      <c r="AH360" s="62">
        <f>A360</f>
        <v>0</v>
      </c>
      <c r="AJ360" s="79"/>
      <c r="AK360" s="13"/>
      <c r="AL360" s="90"/>
    </row>
    <row r="361" spans="1:38" ht="18.95" customHeight="1" x14ac:dyDescent="0.2">
      <c r="AD361" s="59"/>
      <c r="AF361" s="1"/>
      <c r="AJ361" s="79"/>
      <c r="AK361" s="13"/>
      <c r="AL361" s="90"/>
    </row>
    <row r="362" spans="1:38" ht="18.95" hidden="1" customHeight="1" x14ac:dyDescent="0.2">
      <c r="AD362" s="59"/>
      <c r="AF362" s="1"/>
      <c r="AJ362" s="79"/>
      <c r="AK362" s="13"/>
      <c r="AL362" s="90"/>
    </row>
    <row r="363" spans="1:38" ht="18.95" hidden="1" customHeight="1" x14ac:dyDescent="0.2">
      <c r="AD363" s="59"/>
      <c r="AF363" s="1"/>
      <c r="AJ363" s="79"/>
      <c r="AK363" s="13"/>
      <c r="AL363" s="90"/>
    </row>
    <row r="364" spans="1:38" ht="18.95" hidden="1" customHeight="1" x14ac:dyDescent="0.2">
      <c r="AD364" s="59"/>
      <c r="AF364" s="1"/>
      <c r="AJ364" s="79"/>
      <c r="AK364" s="13"/>
      <c r="AL364" s="90"/>
    </row>
    <row r="365" spans="1:38" ht="18.95" hidden="1" customHeight="1" x14ac:dyDescent="0.2">
      <c r="AD365" s="59"/>
      <c r="AF365" s="1"/>
      <c r="AJ365" s="79"/>
      <c r="AK365" s="13"/>
      <c r="AL365" s="90"/>
    </row>
    <row r="366" spans="1:38" ht="18.95" hidden="1" customHeight="1" x14ac:dyDescent="0.2">
      <c r="AD366" s="59"/>
      <c r="AF366" s="1"/>
      <c r="AJ366" s="79"/>
      <c r="AK366" s="13"/>
      <c r="AL366" s="90"/>
    </row>
    <row r="367" spans="1:38" ht="18.95" hidden="1" customHeight="1" x14ac:dyDescent="0.2">
      <c r="AD367" s="59"/>
      <c r="AF367" s="1"/>
      <c r="AJ367" s="79"/>
      <c r="AK367" s="13"/>
      <c r="AL367" s="90"/>
    </row>
    <row r="368" spans="1:38" ht="18.95" hidden="1" customHeight="1" x14ac:dyDescent="0.2">
      <c r="AD368" s="59"/>
      <c r="AF368" s="1"/>
      <c r="AJ368" s="79"/>
      <c r="AK368" s="13"/>
      <c r="AL368" s="90"/>
    </row>
    <row r="369" spans="1:38" ht="18.95" hidden="1" customHeight="1" x14ac:dyDescent="0.2">
      <c r="AD369" s="59"/>
      <c r="AF369" s="1"/>
      <c r="AJ369" s="79"/>
      <c r="AK369" s="13"/>
      <c r="AL369" s="90"/>
    </row>
    <row r="370" spans="1:38" ht="18.95" hidden="1" customHeight="1" x14ac:dyDescent="0.2">
      <c r="AD370" s="59"/>
      <c r="AF370" s="1"/>
      <c r="AJ370" s="79"/>
      <c r="AK370" s="13"/>
      <c r="AL370" s="90"/>
    </row>
    <row r="371" spans="1:38" ht="18.95" hidden="1" customHeight="1" x14ac:dyDescent="0.2">
      <c r="AD371" s="59"/>
      <c r="AF371" s="1"/>
      <c r="AJ371" s="79"/>
      <c r="AK371" s="13"/>
      <c r="AL371" s="90"/>
    </row>
    <row r="372" spans="1:38" ht="18.95" hidden="1" customHeight="1" x14ac:dyDescent="0.2">
      <c r="AD372" s="59"/>
      <c r="AF372" s="1"/>
      <c r="AJ372" s="79"/>
      <c r="AK372" s="13"/>
      <c r="AL372" s="90"/>
    </row>
    <row r="373" spans="1:38" ht="18.95" hidden="1" customHeight="1" x14ac:dyDescent="0.2">
      <c r="AD373" s="59"/>
      <c r="AF373" s="1"/>
      <c r="AJ373" s="79"/>
      <c r="AK373" s="13"/>
      <c r="AL373" s="90"/>
    </row>
    <row r="374" spans="1:38" ht="18.95" hidden="1" customHeight="1" x14ac:dyDescent="0.2">
      <c r="AD374" s="59"/>
      <c r="AF374" s="1"/>
      <c r="AJ374" s="79"/>
      <c r="AK374" s="13"/>
      <c r="AL374" s="90"/>
    </row>
    <row r="375" spans="1:38" ht="18.95" hidden="1" customHeight="1" x14ac:dyDescent="0.2">
      <c r="AD375" s="59"/>
      <c r="AF375" s="1"/>
      <c r="AJ375" s="79"/>
      <c r="AK375" s="13"/>
      <c r="AL375" s="90"/>
    </row>
    <row r="376" spans="1:38" ht="18.95" hidden="1" customHeight="1" x14ac:dyDescent="0.2">
      <c r="AD376" s="59"/>
      <c r="AF376" s="1"/>
      <c r="AJ376" s="79"/>
      <c r="AK376" s="13"/>
      <c r="AL376" s="90"/>
    </row>
    <row r="377" spans="1:38" ht="18.95" hidden="1" customHeight="1" x14ac:dyDescent="0.2">
      <c r="AD377" s="59"/>
      <c r="AF377" s="1"/>
      <c r="AJ377" s="79"/>
      <c r="AK377" s="13"/>
      <c r="AL377" s="90"/>
    </row>
    <row r="378" spans="1:38" ht="18.95" hidden="1" customHeight="1" x14ac:dyDescent="0.2">
      <c r="AD378" s="59"/>
      <c r="AF378" s="1"/>
      <c r="AJ378" s="79"/>
      <c r="AK378" s="13"/>
      <c r="AL378" s="90"/>
    </row>
    <row r="379" spans="1:38" ht="18.95" hidden="1" customHeight="1" x14ac:dyDescent="0.2">
      <c r="AD379" s="59"/>
      <c r="AF379" s="1"/>
      <c r="AJ379" s="79"/>
      <c r="AK379" s="13"/>
      <c r="AL379" s="90"/>
    </row>
    <row r="380" spans="1:38" ht="18.95" hidden="1" customHeight="1" x14ac:dyDescent="0.2">
      <c r="AD380" s="59"/>
      <c r="AF380" s="1"/>
      <c r="AJ380" s="79"/>
      <c r="AK380" s="13"/>
      <c r="AL380" s="90"/>
    </row>
    <row r="381" spans="1:38" ht="18.95" hidden="1" customHeight="1" x14ac:dyDescent="0.2">
      <c r="AD381" s="59"/>
      <c r="AF381" s="1"/>
      <c r="AJ381" s="79"/>
      <c r="AK381" s="13"/>
      <c r="AL381" s="90"/>
    </row>
    <row r="382" spans="1:38" ht="15.75" hidden="1" customHeight="1" x14ac:dyDescent="0.2">
      <c r="A382" s="223" t="s">
        <v>115</v>
      </c>
      <c r="B382" s="224"/>
      <c r="C382" s="225"/>
      <c r="D382" s="226" t="s">
        <v>116</v>
      </c>
      <c r="E382" s="227"/>
      <c r="F382" s="227"/>
      <c r="G382" s="227"/>
      <c r="H382" s="227"/>
      <c r="I382" s="227"/>
      <c r="J382" s="227"/>
      <c r="K382" s="227"/>
      <c r="L382" s="227"/>
      <c r="M382" s="227"/>
      <c r="N382" s="227"/>
      <c r="O382" s="227"/>
      <c r="P382" s="227"/>
      <c r="Q382" s="227"/>
      <c r="R382" s="227"/>
      <c r="S382" s="227"/>
      <c r="T382" s="227"/>
      <c r="U382" s="227"/>
      <c r="V382" s="227"/>
      <c r="W382" s="227"/>
      <c r="X382" s="227"/>
      <c r="Y382" s="227"/>
      <c r="Z382" s="227"/>
      <c r="AA382" s="227"/>
      <c r="AB382" s="227"/>
      <c r="AC382" s="228"/>
      <c r="AD382" s="1"/>
      <c r="AF382" s="1"/>
      <c r="AJ382" s="79"/>
      <c r="AK382" s="13"/>
      <c r="AL382" s="90"/>
    </row>
    <row r="383" spans="1:38" ht="5.45" customHeight="1" x14ac:dyDescent="0.2">
      <c r="AD383" s="59"/>
      <c r="AF383" s="1"/>
      <c r="AJ383" s="79"/>
      <c r="AK383" s="13"/>
      <c r="AL383" s="90"/>
    </row>
    <row r="384" spans="1:38" ht="15.75" customHeight="1" x14ac:dyDescent="0.2">
      <c r="A384" s="229" t="s">
        <v>79</v>
      </c>
      <c r="B384" s="229"/>
      <c r="C384" s="229"/>
      <c r="D384" s="229"/>
      <c r="E384" s="229"/>
      <c r="F384" s="229"/>
      <c r="G384" s="229"/>
      <c r="H384" s="229"/>
      <c r="I384" s="229"/>
      <c r="J384" s="229"/>
      <c r="K384" s="229"/>
      <c r="L384" s="229"/>
      <c r="M384" s="229"/>
      <c r="N384" s="229"/>
      <c r="O384" s="229"/>
      <c r="P384" s="229"/>
      <c r="Q384" s="229"/>
      <c r="R384" s="229"/>
      <c r="S384" s="229"/>
      <c r="T384" s="229"/>
      <c r="U384" s="229"/>
      <c r="V384" s="229"/>
      <c r="W384" s="229"/>
      <c r="X384" s="229"/>
      <c r="Y384" s="229"/>
      <c r="Z384" s="229"/>
      <c r="AA384" s="229"/>
      <c r="AB384" s="229"/>
      <c r="AC384" s="229"/>
      <c r="AD384" s="59"/>
      <c r="AF384" s="1"/>
      <c r="AJ384" s="79"/>
      <c r="AK384" s="13"/>
      <c r="AL384" s="90"/>
    </row>
    <row r="385" spans="1:38" ht="15.6" customHeight="1" x14ac:dyDescent="0.2">
      <c r="A385" s="213" t="s">
        <v>80</v>
      </c>
      <c r="B385" s="214"/>
      <c r="C385" s="214"/>
      <c r="D385" s="214"/>
      <c r="E385" s="214"/>
      <c r="F385" s="214"/>
      <c r="G385" s="214"/>
      <c r="H385" s="214"/>
      <c r="I385" s="214"/>
      <c r="J385" s="214"/>
      <c r="K385" s="214"/>
      <c r="L385" s="214"/>
      <c r="M385" s="214"/>
      <c r="N385" s="214"/>
      <c r="O385" s="214"/>
      <c r="P385" s="214"/>
      <c r="Q385" s="214"/>
      <c r="R385" s="214"/>
      <c r="S385" s="214"/>
      <c r="T385" s="214"/>
      <c r="U385" s="214"/>
      <c r="V385" s="214"/>
      <c r="W385" s="214"/>
      <c r="X385" s="214"/>
      <c r="Y385" s="214"/>
      <c r="Z385" s="214"/>
      <c r="AA385" s="214"/>
      <c r="AB385" s="215"/>
      <c r="AC385" s="11"/>
      <c r="AD385" s="60" t="b">
        <v>0</v>
      </c>
      <c r="AE385" s="159">
        <f>COUNTIF(AD385:AD390,TRUE)</f>
        <v>0</v>
      </c>
      <c r="AF385" s="1"/>
      <c r="AJ385" s="79"/>
      <c r="AK385" s="13"/>
      <c r="AL385" s="90"/>
    </row>
    <row r="386" spans="1:38" ht="15.75" customHeight="1" x14ac:dyDescent="0.2">
      <c r="A386" s="213" t="s">
        <v>81</v>
      </c>
      <c r="B386" s="214"/>
      <c r="C386" s="214"/>
      <c r="D386" s="214"/>
      <c r="E386" s="214"/>
      <c r="F386" s="214"/>
      <c r="G386" s="214"/>
      <c r="H386" s="214"/>
      <c r="I386" s="214"/>
      <c r="J386" s="214"/>
      <c r="K386" s="214"/>
      <c r="L386" s="214"/>
      <c r="M386" s="214"/>
      <c r="N386" s="214"/>
      <c r="O386" s="214"/>
      <c r="P386" s="214"/>
      <c r="Q386" s="214"/>
      <c r="R386" s="214"/>
      <c r="S386" s="214"/>
      <c r="T386" s="214"/>
      <c r="U386" s="214"/>
      <c r="V386" s="214"/>
      <c r="W386" s="214"/>
      <c r="X386" s="214"/>
      <c r="Y386" s="214"/>
      <c r="Z386" s="214"/>
      <c r="AA386" s="214"/>
      <c r="AB386" s="215"/>
      <c r="AC386" s="11"/>
      <c r="AD386" s="60" t="b">
        <v>0</v>
      </c>
      <c r="AE386" s="159"/>
      <c r="AF386" s="1"/>
      <c r="AJ386" s="79"/>
      <c r="AK386" s="13"/>
      <c r="AL386" s="90"/>
    </row>
    <row r="387" spans="1:38" ht="15.75" customHeight="1" x14ac:dyDescent="0.2">
      <c r="A387" s="213" t="s">
        <v>82</v>
      </c>
      <c r="B387" s="214"/>
      <c r="C387" s="214"/>
      <c r="D387" s="214"/>
      <c r="E387" s="214"/>
      <c r="F387" s="214"/>
      <c r="G387" s="214"/>
      <c r="H387" s="214"/>
      <c r="I387" s="214"/>
      <c r="J387" s="214"/>
      <c r="K387" s="214"/>
      <c r="L387" s="214"/>
      <c r="M387" s="214"/>
      <c r="N387" s="214"/>
      <c r="O387" s="214"/>
      <c r="P387" s="214"/>
      <c r="Q387" s="214"/>
      <c r="R387" s="214"/>
      <c r="S387" s="214"/>
      <c r="T387" s="214"/>
      <c r="U387" s="214"/>
      <c r="V387" s="214"/>
      <c r="W387" s="214"/>
      <c r="X387" s="214"/>
      <c r="Y387" s="214"/>
      <c r="Z387" s="214"/>
      <c r="AA387" s="214"/>
      <c r="AB387" s="215"/>
      <c r="AC387" s="11"/>
      <c r="AD387" s="60" t="b">
        <v>0</v>
      </c>
      <c r="AE387" s="159"/>
      <c r="AF387" s="1"/>
      <c r="AJ387" s="79"/>
      <c r="AK387" s="13"/>
      <c r="AL387" s="90"/>
    </row>
    <row r="388" spans="1:38" ht="15.95" customHeight="1" x14ac:dyDescent="0.2">
      <c r="A388" s="213" t="s">
        <v>83</v>
      </c>
      <c r="B388" s="214"/>
      <c r="C388" s="214"/>
      <c r="D388" s="214"/>
      <c r="E388" s="214"/>
      <c r="F388" s="214"/>
      <c r="G388" s="214"/>
      <c r="H388" s="214"/>
      <c r="I388" s="214"/>
      <c r="J388" s="214"/>
      <c r="K388" s="214"/>
      <c r="L388" s="214"/>
      <c r="M388" s="214"/>
      <c r="N388" s="214"/>
      <c r="O388" s="214"/>
      <c r="P388" s="214"/>
      <c r="Q388" s="214"/>
      <c r="R388" s="214"/>
      <c r="S388" s="214"/>
      <c r="T388" s="214"/>
      <c r="U388" s="214"/>
      <c r="V388" s="214"/>
      <c r="W388" s="214"/>
      <c r="X388" s="214"/>
      <c r="Y388" s="214"/>
      <c r="Z388" s="214"/>
      <c r="AA388" s="214"/>
      <c r="AB388" s="215"/>
      <c r="AC388" s="11"/>
      <c r="AD388" s="60" t="b">
        <v>0</v>
      </c>
      <c r="AE388" s="159"/>
      <c r="AF388" s="1"/>
      <c r="AJ388" s="79"/>
      <c r="AK388" s="13"/>
      <c r="AL388" s="90"/>
    </row>
    <row r="389" spans="1:38" ht="15.75" customHeight="1" x14ac:dyDescent="0.2">
      <c r="A389" s="213" t="s">
        <v>84</v>
      </c>
      <c r="B389" s="214"/>
      <c r="C389" s="214"/>
      <c r="D389" s="214"/>
      <c r="E389" s="214"/>
      <c r="F389" s="214"/>
      <c r="G389" s="214"/>
      <c r="H389" s="214"/>
      <c r="I389" s="214"/>
      <c r="J389" s="214"/>
      <c r="K389" s="214"/>
      <c r="L389" s="214"/>
      <c r="M389" s="214"/>
      <c r="N389" s="214"/>
      <c r="O389" s="214"/>
      <c r="P389" s="214"/>
      <c r="Q389" s="214"/>
      <c r="R389" s="214"/>
      <c r="S389" s="214"/>
      <c r="T389" s="214"/>
      <c r="U389" s="214"/>
      <c r="V389" s="214"/>
      <c r="W389" s="214"/>
      <c r="X389" s="214"/>
      <c r="Y389" s="214"/>
      <c r="Z389" s="214"/>
      <c r="AA389" s="214"/>
      <c r="AB389" s="215"/>
      <c r="AC389" s="11"/>
      <c r="AD389" s="60" t="b">
        <v>0</v>
      </c>
      <c r="AE389" s="159"/>
      <c r="AF389" s="1"/>
      <c r="AJ389" s="79"/>
      <c r="AK389" s="13"/>
      <c r="AL389" s="90"/>
    </row>
    <row r="390" spans="1:38" ht="15.75" customHeight="1" x14ac:dyDescent="0.2">
      <c r="A390" s="213" t="s">
        <v>85</v>
      </c>
      <c r="B390" s="214"/>
      <c r="C390" s="214"/>
      <c r="D390" s="214"/>
      <c r="E390" s="214"/>
      <c r="F390" s="214"/>
      <c r="G390" s="214"/>
      <c r="H390" s="214"/>
      <c r="I390" s="214"/>
      <c r="J390" s="214"/>
      <c r="K390" s="214"/>
      <c r="L390" s="214"/>
      <c r="M390" s="214"/>
      <c r="N390" s="214"/>
      <c r="O390" s="214"/>
      <c r="P390" s="214"/>
      <c r="Q390" s="214"/>
      <c r="R390" s="214"/>
      <c r="S390" s="214"/>
      <c r="T390" s="214"/>
      <c r="U390" s="214"/>
      <c r="V390" s="214"/>
      <c r="W390" s="214"/>
      <c r="X390" s="214"/>
      <c r="Y390" s="214"/>
      <c r="Z390" s="214"/>
      <c r="AA390" s="214"/>
      <c r="AB390" s="215"/>
      <c r="AC390" s="11"/>
      <c r="AD390" s="60" t="b">
        <v>0</v>
      </c>
      <c r="AE390" s="159"/>
      <c r="AF390" s="1"/>
      <c r="AJ390" s="79"/>
      <c r="AK390" s="13"/>
      <c r="AL390" s="90"/>
    </row>
    <row r="391" spans="1:38" ht="15.75" customHeight="1" x14ac:dyDescent="0.2">
      <c r="A391" s="182" t="str">
        <f>IF(AE385&gt;1,"Bitte widersprüchliche Eingabe korrigieren","")</f>
        <v/>
      </c>
      <c r="B391" s="183"/>
      <c r="C391" s="183"/>
      <c r="D391" s="183"/>
      <c r="E391" s="183"/>
      <c r="F391" s="183"/>
      <c r="G391" s="183"/>
      <c r="H391" s="183"/>
      <c r="I391" s="183"/>
      <c r="J391" s="183"/>
      <c r="K391" s="183"/>
      <c r="L391" s="183"/>
      <c r="M391" s="183"/>
      <c r="N391" s="183"/>
      <c r="O391" s="183"/>
      <c r="P391" s="183"/>
      <c r="Q391" s="183"/>
      <c r="R391" s="183"/>
      <c r="S391" s="183"/>
      <c r="T391" s="183"/>
      <c r="U391" s="183"/>
      <c r="V391" s="183"/>
      <c r="W391" s="183"/>
      <c r="X391" s="183"/>
      <c r="Y391" s="183"/>
      <c r="Z391" s="183"/>
      <c r="AA391" s="183"/>
      <c r="AB391" s="183"/>
      <c r="AC391" s="1"/>
      <c r="AD391" s="60"/>
      <c r="AE391" s="159"/>
      <c r="AF391" s="1"/>
      <c r="AJ391" s="79"/>
      <c r="AK391" s="13"/>
      <c r="AL391" s="90"/>
    </row>
    <row r="392" spans="1:38" s="61" customFormat="1" ht="20.100000000000001" customHeight="1" x14ac:dyDescent="0.25">
      <c r="A392" s="338" t="s">
        <v>86</v>
      </c>
      <c r="B392" s="338"/>
      <c r="C392" s="338"/>
      <c r="D392" s="338"/>
      <c r="E392" s="338"/>
      <c r="F392" s="338"/>
      <c r="G392" s="338"/>
      <c r="H392" s="338"/>
      <c r="I392" s="338"/>
      <c r="J392" s="338"/>
      <c r="K392" s="338"/>
      <c r="L392" s="338"/>
      <c r="M392" s="338"/>
      <c r="N392" s="338"/>
      <c r="O392" s="338"/>
      <c r="P392" s="338"/>
      <c r="Q392" s="338"/>
      <c r="R392" s="338"/>
      <c r="S392" s="338"/>
      <c r="T392" s="338"/>
      <c r="U392" s="338"/>
      <c r="V392" s="338"/>
      <c r="W392" s="338"/>
      <c r="X392" s="338"/>
      <c r="Y392" s="338"/>
      <c r="Z392" s="338"/>
      <c r="AA392" s="338"/>
      <c r="AB392" s="338"/>
      <c r="AC392" s="338"/>
      <c r="AD392" s="60"/>
      <c r="AE392" s="159"/>
      <c r="AF392" s="1"/>
      <c r="AG392" s="1"/>
      <c r="AH392" s="1"/>
      <c r="AI392" s="1"/>
      <c r="AJ392" s="102"/>
      <c r="AK392" s="237"/>
      <c r="AL392" s="129"/>
    </row>
    <row r="393" spans="1:38" s="61" customFormat="1" ht="15.75" customHeight="1" x14ac:dyDescent="0.2">
      <c r="A393" s="213" t="s">
        <v>80</v>
      </c>
      <c r="B393" s="214"/>
      <c r="C393" s="214"/>
      <c r="D393" s="214"/>
      <c r="E393" s="214"/>
      <c r="F393" s="214"/>
      <c r="G393" s="214"/>
      <c r="H393" s="214"/>
      <c r="I393" s="214"/>
      <c r="J393" s="214"/>
      <c r="K393" s="214"/>
      <c r="L393" s="214"/>
      <c r="M393" s="214"/>
      <c r="N393" s="214"/>
      <c r="O393" s="214"/>
      <c r="P393" s="214"/>
      <c r="Q393" s="214"/>
      <c r="R393" s="214"/>
      <c r="S393" s="214"/>
      <c r="T393" s="214"/>
      <c r="U393" s="214"/>
      <c r="V393" s="214"/>
      <c r="W393" s="214"/>
      <c r="X393" s="214"/>
      <c r="Y393" s="214"/>
      <c r="Z393" s="214"/>
      <c r="AA393" s="214"/>
      <c r="AB393" s="215"/>
      <c r="AC393" s="11"/>
      <c r="AD393" s="60" t="b">
        <v>0</v>
      </c>
      <c r="AE393" s="159">
        <f>COUNTIF(AD393:AD398,TRUE)</f>
        <v>0</v>
      </c>
      <c r="AF393" s="1"/>
      <c r="AG393" s="1"/>
      <c r="AH393" s="1"/>
      <c r="AI393" s="1"/>
      <c r="AJ393" s="102"/>
      <c r="AK393" s="237"/>
      <c r="AL393" s="129"/>
    </row>
    <row r="394" spans="1:38" s="61" customFormat="1" ht="15.75" customHeight="1" x14ac:dyDescent="0.2">
      <c r="A394" s="213" t="s">
        <v>81</v>
      </c>
      <c r="B394" s="214"/>
      <c r="C394" s="214"/>
      <c r="D394" s="214"/>
      <c r="E394" s="214"/>
      <c r="F394" s="214"/>
      <c r="G394" s="214"/>
      <c r="H394" s="214"/>
      <c r="I394" s="214"/>
      <c r="J394" s="214"/>
      <c r="K394" s="214"/>
      <c r="L394" s="214"/>
      <c r="M394" s="214"/>
      <c r="N394" s="214"/>
      <c r="O394" s="214"/>
      <c r="P394" s="214"/>
      <c r="Q394" s="214"/>
      <c r="R394" s="214"/>
      <c r="S394" s="214"/>
      <c r="T394" s="214"/>
      <c r="U394" s="214"/>
      <c r="V394" s="214"/>
      <c r="W394" s="214"/>
      <c r="X394" s="214"/>
      <c r="Y394" s="214"/>
      <c r="Z394" s="214"/>
      <c r="AA394" s="214"/>
      <c r="AB394" s="215"/>
      <c r="AC394" s="11"/>
      <c r="AD394" s="60" t="b">
        <v>0</v>
      </c>
      <c r="AE394" s="159"/>
      <c r="AF394" s="1"/>
      <c r="AG394" s="1"/>
      <c r="AH394" s="1"/>
      <c r="AI394" s="1"/>
      <c r="AJ394" s="102"/>
      <c r="AK394" s="237"/>
      <c r="AL394" s="129"/>
    </row>
    <row r="395" spans="1:38" s="61" customFormat="1" ht="18.600000000000001" customHeight="1" x14ac:dyDescent="0.2">
      <c r="A395" s="213" t="s">
        <v>82</v>
      </c>
      <c r="B395" s="214"/>
      <c r="C395" s="214"/>
      <c r="D395" s="214"/>
      <c r="E395" s="214"/>
      <c r="F395" s="214"/>
      <c r="G395" s="214"/>
      <c r="H395" s="214"/>
      <c r="I395" s="214"/>
      <c r="J395" s="214"/>
      <c r="K395" s="214"/>
      <c r="L395" s="214"/>
      <c r="M395" s="214"/>
      <c r="N395" s="214"/>
      <c r="O395" s="214"/>
      <c r="P395" s="214"/>
      <c r="Q395" s="214"/>
      <c r="R395" s="214"/>
      <c r="S395" s="214"/>
      <c r="T395" s="214"/>
      <c r="U395" s="214"/>
      <c r="V395" s="214"/>
      <c r="W395" s="214"/>
      <c r="X395" s="214"/>
      <c r="Y395" s="214"/>
      <c r="Z395" s="214"/>
      <c r="AA395" s="214"/>
      <c r="AB395" s="215"/>
      <c r="AC395" s="11"/>
      <c r="AD395" s="60" t="b">
        <v>0</v>
      </c>
      <c r="AE395" s="159"/>
      <c r="AF395" s="1"/>
      <c r="AG395" s="1"/>
      <c r="AH395" s="1"/>
      <c r="AI395" s="1"/>
      <c r="AJ395" s="102"/>
      <c r="AK395" s="237"/>
      <c r="AL395" s="129"/>
    </row>
    <row r="396" spans="1:38" s="61" customFormat="1" ht="15.75" customHeight="1" x14ac:dyDescent="0.2">
      <c r="A396" s="213" t="s">
        <v>83</v>
      </c>
      <c r="B396" s="214"/>
      <c r="C396" s="214"/>
      <c r="D396" s="214"/>
      <c r="E396" s="214"/>
      <c r="F396" s="214"/>
      <c r="G396" s="214"/>
      <c r="H396" s="214"/>
      <c r="I396" s="214"/>
      <c r="J396" s="214"/>
      <c r="K396" s="214"/>
      <c r="L396" s="214"/>
      <c r="M396" s="214"/>
      <c r="N396" s="214"/>
      <c r="O396" s="214"/>
      <c r="P396" s="214"/>
      <c r="Q396" s="214"/>
      <c r="R396" s="214"/>
      <c r="S396" s="214"/>
      <c r="T396" s="214"/>
      <c r="U396" s="214"/>
      <c r="V396" s="214"/>
      <c r="W396" s="214"/>
      <c r="X396" s="214"/>
      <c r="Y396" s="214"/>
      <c r="Z396" s="214"/>
      <c r="AA396" s="214"/>
      <c r="AB396" s="215"/>
      <c r="AC396" s="11"/>
      <c r="AD396" s="60" t="b">
        <v>0</v>
      </c>
      <c r="AE396" s="159"/>
      <c r="AF396" s="1"/>
      <c r="AG396" s="1"/>
      <c r="AH396" s="1"/>
      <c r="AI396" s="1"/>
      <c r="AJ396" s="102"/>
      <c r="AK396" s="237"/>
      <c r="AL396" s="129"/>
    </row>
    <row r="397" spans="1:38" s="61" customFormat="1" ht="15.75" customHeight="1" x14ac:dyDescent="0.2">
      <c r="A397" s="213" t="s">
        <v>84</v>
      </c>
      <c r="B397" s="214"/>
      <c r="C397" s="214"/>
      <c r="D397" s="214"/>
      <c r="E397" s="214"/>
      <c r="F397" s="214"/>
      <c r="G397" s="214"/>
      <c r="H397" s="214"/>
      <c r="I397" s="214"/>
      <c r="J397" s="214"/>
      <c r="K397" s="214"/>
      <c r="L397" s="214"/>
      <c r="M397" s="214"/>
      <c r="N397" s="214"/>
      <c r="O397" s="214"/>
      <c r="P397" s="214"/>
      <c r="Q397" s="214"/>
      <c r="R397" s="214"/>
      <c r="S397" s="214"/>
      <c r="T397" s="214"/>
      <c r="U397" s="214"/>
      <c r="V397" s="214"/>
      <c r="W397" s="214"/>
      <c r="X397" s="214"/>
      <c r="Y397" s="214"/>
      <c r="Z397" s="214"/>
      <c r="AA397" s="214"/>
      <c r="AB397" s="215"/>
      <c r="AC397" s="11"/>
      <c r="AD397" s="60" t="b">
        <v>0</v>
      </c>
      <c r="AE397" s="159"/>
      <c r="AF397" s="1"/>
      <c r="AG397" s="1"/>
      <c r="AH397" s="1"/>
      <c r="AI397" s="1"/>
      <c r="AJ397" s="102"/>
      <c r="AK397" s="130"/>
      <c r="AL397" s="129"/>
    </row>
    <row r="398" spans="1:38" ht="15.75" customHeight="1" x14ac:dyDescent="0.2">
      <c r="A398" s="213" t="s">
        <v>85</v>
      </c>
      <c r="B398" s="214"/>
      <c r="C398" s="214"/>
      <c r="D398" s="214"/>
      <c r="E398" s="214"/>
      <c r="F398" s="214"/>
      <c r="G398" s="214"/>
      <c r="H398" s="214"/>
      <c r="I398" s="214"/>
      <c r="J398" s="214"/>
      <c r="K398" s="214"/>
      <c r="L398" s="214"/>
      <c r="M398" s="214"/>
      <c r="N398" s="214"/>
      <c r="O398" s="214"/>
      <c r="P398" s="214"/>
      <c r="Q398" s="214"/>
      <c r="R398" s="214"/>
      <c r="S398" s="214"/>
      <c r="T398" s="214"/>
      <c r="U398" s="214"/>
      <c r="V398" s="214"/>
      <c r="W398" s="214"/>
      <c r="X398" s="214"/>
      <c r="Y398" s="214"/>
      <c r="Z398" s="214"/>
      <c r="AA398" s="214"/>
      <c r="AB398" s="215"/>
      <c r="AC398" s="11"/>
      <c r="AD398" s="60" t="b">
        <v>0</v>
      </c>
      <c r="AE398" s="159"/>
      <c r="AF398" s="1"/>
      <c r="AJ398" s="79"/>
      <c r="AK398" s="13"/>
      <c r="AL398" s="90"/>
    </row>
    <row r="399" spans="1:38" ht="17.100000000000001" customHeight="1" x14ac:dyDescent="0.2">
      <c r="A399" s="182" t="str">
        <f>IF(AE393&gt;1,"Bitte widersprüchliche Eingabe korrigieren","")</f>
        <v/>
      </c>
      <c r="B399" s="183"/>
      <c r="C399" s="183"/>
      <c r="D399" s="183"/>
      <c r="E399" s="183"/>
      <c r="F399" s="183"/>
      <c r="G399" s="183"/>
      <c r="H399" s="183"/>
      <c r="I399" s="183"/>
      <c r="J399" s="183"/>
      <c r="K399" s="183"/>
      <c r="L399" s="183"/>
      <c r="M399" s="183"/>
      <c r="N399" s="183"/>
      <c r="O399" s="183"/>
      <c r="P399" s="183"/>
      <c r="Q399" s="183"/>
      <c r="R399" s="183"/>
      <c r="S399" s="183"/>
      <c r="T399" s="183"/>
      <c r="U399" s="183"/>
      <c r="V399" s="183"/>
      <c r="W399" s="183"/>
      <c r="X399" s="183"/>
      <c r="Y399" s="183"/>
      <c r="Z399" s="183"/>
      <c r="AA399" s="183"/>
      <c r="AB399" s="183"/>
      <c r="AD399" s="60"/>
      <c r="AE399" s="159"/>
      <c r="AF399" s="1"/>
      <c r="AJ399" s="79"/>
      <c r="AK399" s="13"/>
      <c r="AL399" s="90"/>
    </row>
    <row r="400" spans="1:38" ht="15.75" customHeight="1" x14ac:dyDescent="0.25">
      <c r="A400" s="338" t="s">
        <v>87</v>
      </c>
      <c r="B400" s="338"/>
      <c r="C400" s="338"/>
      <c r="D400" s="338"/>
      <c r="E400" s="338"/>
      <c r="F400" s="338"/>
      <c r="G400" s="338"/>
      <c r="H400" s="338"/>
      <c r="I400" s="338"/>
      <c r="J400" s="338"/>
      <c r="K400" s="338"/>
      <c r="L400" s="338"/>
      <c r="M400" s="338"/>
      <c r="N400" s="338"/>
      <c r="O400" s="338"/>
      <c r="P400" s="338"/>
      <c r="Q400" s="338"/>
      <c r="R400" s="338"/>
      <c r="S400" s="338"/>
      <c r="T400" s="338"/>
      <c r="U400" s="338"/>
      <c r="V400" s="338"/>
      <c r="W400" s="338"/>
      <c r="X400" s="338"/>
      <c r="Y400" s="338"/>
      <c r="Z400" s="338"/>
      <c r="AA400" s="338"/>
      <c r="AB400" s="338"/>
      <c r="AC400" s="338"/>
      <c r="AD400" s="60"/>
      <c r="AE400" s="159"/>
      <c r="AF400" s="1"/>
      <c r="AJ400" s="79"/>
      <c r="AK400" s="13"/>
      <c r="AL400" s="90"/>
    </row>
    <row r="401" spans="1:38" ht="15.75" customHeight="1" x14ac:dyDescent="0.2">
      <c r="A401" s="213" t="s">
        <v>82</v>
      </c>
      <c r="B401" s="214"/>
      <c r="C401" s="214"/>
      <c r="D401" s="214"/>
      <c r="E401" s="214"/>
      <c r="F401" s="214"/>
      <c r="G401" s="214"/>
      <c r="H401" s="214"/>
      <c r="I401" s="214"/>
      <c r="J401" s="214"/>
      <c r="K401" s="214"/>
      <c r="L401" s="214"/>
      <c r="M401" s="214"/>
      <c r="N401" s="214"/>
      <c r="O401" s="214"/>
      <c r="P401" s="214"/>
      <c r="Q401" s="214"/>
      <c r="R401" s="214"/>
      <c r="S401" s="214"/>
      <c r="T401" s="214"/>
      <c r="U401" s="214"/>
      <c r="V401" s="214"/>
      <c r="W401" s="214"/>
      <c r="X401" s="214"/>
      <c r="Y401" s="214"/>
      <c r="Z401" s="214"/>
      <c r="AA401" s="214"/>
      <c r="AB401" s="215"/>
      <c r="AC401" s="11"/>
      <c r="AD401" s="60" t="b">
        <v>0</v>
      </c>
      <c r="AE401" s="159">
        <f>COUNTIF(AD401:AD403,TRUE)</f>
        <v>0</v>
      </c>
      <c r="AF401" s="1"/>
      <c r="AJ401" s="79"/>
      <c r="AK401" s="13"/>
      <c r="AL401" s="90"/>
    </row>
    <row r="402" spans="1:38" ht="15" customHeight="1" x14ac:dyDescent="0.2">
      <c r="A402" s="213" t="s">
        <v>84</v>
      </c>
      <c r="B402" s="214"/>
      <c r="C402" s="214"/>
      <c r="D402" s="214"/>
      <c r="E402" s="214"/>
      <c r="F402" s="214"/>
      <c r="G402" s="214"/>
      <c r="H402" s="214"/>
      <c r="I402" s="214"/>
      <c r="J402" s="214"/>
      <c r="K402" s="214"/>
      <c r="L402" s="214"/>
      <c r="M402" s="214"/>
      <c r="N402" s="214"/>
      <c r="O402" s="214"/>
      <c r="P402" s="214"/>
      <c r="Q402" s="214"/>
      <c r="R402" s="214"/>
      <c r="S402" s="214"/>
      <c r="T402" s="214"/>
      <c r="U402" s="214"/>
      <c r="V402" s="214"/>
      <c r="W402" s="214"/>
      <c r="X402" s="214"/>
      <c r="Y402" s="214"/>
      <c r="Z402" s="214"/>
      <c r="AA402" s="214"/>
      <c r="AB402" s="215"/>
      <c r="AC402" s="11"/>
      <c r="AD402" s="60" t="b">
        <v>0</v>
      </c>
      <c r="AE402" s="159"/>
      <c r="AF402" s="1"/>
      <c r="AJ402" s="79"/>
      <c r="AK402" s="13"/>
      <c r="AL402" s="90"/>
    </row>
    <row r="403" spans="1:38" ht="15.75" customHeight="1" x14ac:dyDescent="0.2">
      <c r="A403" s="213" t="s">
        <v>85</v>
      </c>
      <c r="B403" s="214"/>
      <c r="C403" s="214"/>
      <c r="D403" s="214"/>
      <c r="E403" s="214"/>
      <c r="F403" s="214"/>
      <c r="G403" s="214"/>
      <c r="H403" s="214"/>
      <c r="I403" s="214"/>
      <c r="J403" s="214"/>
      <c r="K403" s="214"/>
      <c r="L403" s="214"/>
      <c r="M403" s="214"/>
      <c r="N403" s="214"/>
      <c r="O403" s="214"/>
      <c r="P403" s="214"/>
      <c r="Q403" s="214"/>
      <c r="R403" s="214"/>
      <c r="S403" s="214"/>
      <c r="T403" s="214"/>
      <c r="U403" s="214"/>
      <c r="V403" s="214"/>
      <c r="W403" s="214"/>
      <c r="X403" s="214"/>
      <c r="Y403" s="214"/>
      <c r="Z403" s="214"/>
      <c r="AA403" s="214"/>
      <c r="AB403" s="215"/>
      <c r="AC403" s="11"/>
      <c r="AD403" s="60" t="b">
        <v>0</v>
      </c>
      <c r="AE403" s="159"/>
      <c r="AF403" s="1"/>
      <c r="AJ403" s="79"/>
      <c r="AK403" s="13"/>
      <c r="AL403" s="90"/>
    </row>
    <row r="404" spans="1:38" ht="15.75" customHeight="1" x14ac:dyDescent="0.2">
      <c r="A404" s="182" t="str">
        <f>IF(AE401&gt;1,"Bitte widersprüchliche Eingabe korrigieren","")</f>
        <v/>
      </c>
      <c r="B404" s="183"/>
      <c r="C404" s="183"/>
      <c r="D404" s="183"/>
      <c r="E404" s="183"/>
      <c r="F404" s="183"/>
      <c r="G404" s="183"/>
      <c r="H404" s="183"/>
      <c r="I404" s="183"/>
      <c r="J404" s="183"/>
      <c r="K404" s="183"/>
      <c r="L404" s="183"/>
      <c r="M404" s="183"/>
      <c r="N404" s="183"/>
      <c r="O404" s="183"/>
      <c r="P404" s="183"/>
      <c r="Q404" s="183"/>
      <c r="R404" s="183"/>
      <c r="S404" s="183"/>
      <c r="T404" s="183"/>
      <c r="U404" s="183"/>
      <c r="V404" s="183"/>
      <c r="W404" s="183"/>
      <c r="X404" s="183"/>
      <c r="Y404" s="183"/>
      <c r="Z404" s="183"/>
      <c r="AA404" s="183"/>
      <c r="AB404" s="183"/>
      <c r="AD404" s="60"/>
      <c r="AE404" s="159"/>
      <c r="AF404" s="1"/>
      <c r="AJ404" s="79"/>
      <c r="AK404" s="13"/>
      <c r="AL404" s="90"/>
    </row>
    <row r="405" spans="1:38" ht="15.75" customHeight="1" x14ac:dyDescent="0.2">
      <c r="A405" s="216" t="s">
        <v>113</v>
      </c>
      <c r="B405" s="217"/>
      <c r="C405" s="217"/>
      <c r="D405" s="217"/>
      <c r="E405" s="217"/>
      <c r="F405" s="217"/>
      <c r="G405" s="217"/>
      <c r="H405" s="217"/>
      <c r="I405" s="217"/>
      <c r="J405" s="217"/>
      <c r="K405" s="217"/>
      <c r="L405" s="217"/>
      <c r="M405" s="217"/>
      <c r="N405" s="217"/>
      <c r="O405" s="217"/>
      <c r="P405" s="217"/>
      <c r="Q405" s="217"/>
      <c r="R405" s="217"/>
      <c r="S405" s="217"/>
      <c r="T405" s="217"/>
      <c r="U405" s="217"/>
      <c r="V405" s="217"/>
      <c r="W405" s="217"/>
      <c r="X405" s="217"/>
      <c r="Y405" s="217"/>
      <c r="Z405" s="217"/>
      <c r="AA405" s="217"/>
      <c r="AB405" s="217"/>
      <c r="AC405" s="218"/>
      <c r="AD405" s="60"/>
      <c r="AE405" s="159"/>
      <c r="AF405" s="1"/>
      <c r="AJ405" s="79"/>
      <c r="AK405" s="13"/>
      <c r="AL405" s="90"/>
    </row>
    <row r="406" spans="1:38" ht="17.45" customHeight="1" x14ac:dyDescent="0.2">
      <c r="A406" s="170"/>
      <c r="B406" s="171"/>
      <c r="C406" s="171"/>
      <c r="D406" s="171"/>
      <c r="E406" s="171"/>
      <c r="F406" s="171"/>
      <c r="G406" s="171"/>
      <c r="H406" s="171"/>
      <c r="I406" s="171"/>
      <c r="J406" s="171"/>
      <c r="K406" s="171"/>
      <c r="L406" s="171"/>
      <c r="M406" s="171"/>
      <c r="N406" s="171"/>
      <c r="O406" s="171"/>
      <c r="P406" s="171"/>
      <c r="Q406" s="171"/>
      <c r="R406" s="171"/>
      <c r="S406" s="171"/>
      <c r="T406" s="171"/>
      <c r="U406" s="171"/>
      <c r="V406" s="171"/>
      <c r="W406" s="171"/>
      <c r="X406" s="171"/>
      <c r="Y406" s="171"/>
      <c r="Z406" s="171"/>
      <c r="AA406" s="171"/>
      <c r="AB406" s="171"/>
      <c r="AC406" s="172"/>
      <c r="AD406" s="60"/>
      <c r="AE406" s="159"/>
      <c r="AF406" s="1"/>
      <c r="AJ406" s="79"/>
      <c r="AK406" s="13"/>
      <c r="AL406" s="90"/>
    </row>
    <row r="407" spans="1:38" ht="15.75" customHeight="1" x14ac:dyDescent="0.2">
      <c r="AD407" s="59"/>
      <c r="AF407" s="1"/>
      <c r="AJ407" s="79"/>
      <c r="AK407" s="13"/>
      <c r="AL407" s="90"/>
    </row>
    <row r="408" spans="1:38" ht="53.45" customHeight="1" x14ac:dyDescent="0.2">
      <c r="A408" s="219" t="s">
        <v>0</v>
      </c>
      <c r="B408" s="220"/>
      <c r="C408" s="220"/>
      <c r="D408" s="221" t="s">
        <v>117</v>
      </c>
      <c r="E408" s="221"/>
      <c r="F408" s="221"/>
      <c r="G408" s="221"/>
      <c r="H408" s="221"/>
      <c r="I408" s="221"/>
      <c r="J408" s="221"/>
      <c r="K408" s="221"/>
      <c r="L408" s="221"/>
      <c r="M408" s="221"/>
      <c r="N408" s="221"/>
      <c r="O408" s="221"/>
      <c r="P408" s="221"/>
      <c r="Q408" s="221"/>
      <c r="R408" s="221"/>
      <c r="S408" s="221"/>
      <c r="T408" s="221"/>
      <c r="U408" s="221"/>
      <c r="V408" s="221"/>
      <c r="W408" s="221"/>
      <c r="X408" s="221"/>
      <c r="Y408" s="221"/>
      <c r="Z408" s="221"/>
      <c r="AA408" s="221"/>
      <c r="AB408" s="221"/>
      <c r="AC408" s="222"/>
      <c r="AD408" s="59"/>
      <c r="AF408" s="1"/>
      <c r="AJ408" s="79"/>
      <c r="AK408" s="13"/>
      <c r="AL408" s="90"/>
    </row>
    <row r="409" spans="1:38" ht="33" customHeight="1" x14ac:dyDescent="0.2">
      <c r="AD409" s="59"/>
      <c r="AF409" s="1"/>
      <c r="AJ409" s="79"/>
      <c r="AK409" s="13"/>
      <c r="AL409" s="90"/>
    </row>
    <row r="410" spans="1:38" ht="15.75" customHeight="1" x14ac:dyDescent="0.2">
      <c r="A410" s="207" t="s">
        <v>118</v>
      </c>
      <c r="B410" s="207"/>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c r="AA410" s="207"/>
      <c r="AB410" s="207"/>
      <c r="AC410" s="207"/>
      <c r="AD410" s="59"/>
      <c r="AF410" s="1"/>
      <c r="AJ410" s="79"/>
      <c r="AK410" s="13"/>
      <c r="AL410" s="90"/>
    </row>
    <row r="411" spans="1:38" ht="18" x14ac:dyDescent="0.2">
      <c r="A411" s="134"/>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c r="AA411" s="132"/>
      <c r="AB411" s="132"/>
      <c r="AC411" s="132"/>
      <c r="AD411" s="59"/>
      <c r="AF411" s="1"/>
      <c r="AJ411" s="79"/>
      <c r="AK411" s="13"/>
      <c r="AL411" s="90"/>
    </row>
    <row r="412" spans="1:38" ht="51.95" customHeight="1" x14ac:dyDescent="0.25">
      <c r="A412" s="194" t="s">
        <v>159</v>
      </c>
      <c r="B412" s="194"/>
      <c r="C412" s="194"/>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c r="AA412" s="194"/>
      <c r="AB412" s="194"/>
      <c r="AC412" s="194"/>
      <c r="AD412" s="59"/>
      <c r="AE412" s="31"/>
      <c r="AF412" s="1"/>
      <c r="AJ412" s="79"/>
      <c r="AK412" s="13"/>
      <c r="AL412" s="90"/>
    </row>
    <row r="413" spans="1:38" ht="15.95" customHeight="1" x14ac:dyDescent="0.2">
      <c r="A413" s="190" t="s">
        <v>34</v>
      </c>
      <c r="B413" s="191"/>
      <c r="C413" s="191"/>
      <c r="D413" s="191"/>
      <c r="E413" s="191"/>
      <c r="F413" s="191"/>
      <c r="G413" s="191"/>
      <c r="H413" s="191"/>
      <c r="I413" s="191"/>
      <c r="J413" s="191"/>
      <c r="K413" s="191"/>
      <c r="L413" s="191"/>
      <c r="M413" s="191"/>
      <c r="N413" s="191"/>
      <c r="O413" s="191"/>
      <c r="P413" s="191"/>
      <c r="Q413" s="191"/>
      <c r="R413" s="191"/>
      <c r="S413" s="191"/>
      <c r="T413" s="191"/>
      <c r="U413" s="191"/>
      <c r="V413" s="191"/>
      <c r="W413" s="191"/>
      <c r="X413" s="191"/>
      <c r="Y413" s="191"/>
      <c r="Z413" s="191"/>
      <c r="AA413" s="192" t="s">
        <v>7</v>
      </c>
      <c r="AB413" s="193"/>
      <c r="AC413" s="138"/>
      <c r="AD413" s="42" t="b">
        <v>0</v>
      </c>
      <c r="AE413" s="79"/>
      <c r="AF413" s="13"/>
      <c r="AG413" s="13"/>
      <c r="AH413" s="13"/>
      <c r="AJ413" s="79"/>
      <c r="AK413" s="13"/>
      <c r="AL413" s="90"/>
    </row>
    <row r="414" spans="1:38" ht="20.100000000000001" customHeight="1" x14ac:dyDescent="0.2">
      <c r="A414" s="173" t="str">
        <f>IF(AND(AD413=TRUE,AD414=TRUE),"Bitte widersprüchliche Eingabe korrigieren","")</f>
        <v/>
      </c>
      <c r="B414" s="174"/>
      <c r="C414" s="174"/>
      <c r="D414" s="174"/>
      <c r="E414" s="174"/>
      <c r="F414" s="174"/>
      <c r="G414" s="174"/>
      <c r="H414" s="174"/>
      <c r="I414" s="174"/>
      <c r="J414" s="174"/>
      <c r="K414" s="174"/>
      <c r="L414" s="174"/>
      <c r="M414" s="174"/>
      <c r="N414" s="174"/>
      <c r="O414" s="174"/>
      <c r="P414" s="174"/>
      <c r="Q414" s="174"/>
      <c r="R414" s="174"/>
      <c r="S414" s="174"/>
      <c r="T414" s="174"/>
      <c r="U414" s="174"/>
      <c r="V414" s="174"/>
      <c r="W414" s="174"/>
      <c r="X414" s="174"/>
      <c r="Y414" s="174"/>
      <c r="Z414" s="174"/>
      <c r="AA414" s="175" t="s">
        <v>6</v>
      </c>
      <c r="AB414" s="176"/>
      <c r="AC414" s="139"/>
      <c r="AD414" s="42" t="b">
        <v>0</v>
      </c>
      <c r="AE414" s="79"/>
      <c r="AF414" s="13"/>
      <c r="AG414" s="13"/>
      <c r="AH414" s="13"/>
      <c r="AJ414" s="79"/>
      <c r="AK414" s="13"/>
      <c r="AL414" s="90"/>
    </row>
    <row r="415" spans="1:38" ht="36.6" customHeight="1" x14ac:dyDescent="0.2">
      <c r="A415" s="177" t="s">
        <v>167</v>
      </c>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c r="Z415" s="178"/>
      <c r="AA415" s="178"/>
      <c r="AB415" s="178"/>
      <c r="AC415" s="179"/>
      <c r="AD415" s="59"/>
      <c r="AE415" s="79"/>
      <c r="AF415" s="13"/>
      <c r="AG415" s="13"/>
      <c r="AH415" s="13"/>
      <c r="AJ415" s="79"/>
      <c r="AK415" s="13"/>
      <c r="AL415" s="90"/>
    </row>
    <row r="416" spans="1:38" ht="12.95" customHeight="1" x14ac:dyDescent="0.2">
      <c r="A416" s="18" t="s">
        <v>17</v>
      </c>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80"/>
      <c r="AB416" s="180"/>
      <c r="AC416" s="181"/>
      <c r="AD416" s="59"/>
      <c r="AF416" s="13"/>
      <c r="AG416" s="13"/>
      <c r="AH416" s="13"/>
      <c r="AJ416" s="79"/>
      <c r="AK416" s="13"/>
      <c r="AL416" s="90"/>
    </row>
    <row r="417" spans="1:38" x14ac:dyDescent="0.2">
      <c r="A417" s="170"/>
      <c r="B417" s="171"/>
      <c r="C417" s="171"/>
      <c r="D417" s="171"/>
      <c r="E417" s="171"/>
      <c r="F417" s="171"/>
      <c r="G417" s="171"/>
      <c r="H417" s="171"/>
      <c r="I417" s="171"/>
      <c r="J417" s="171"/>
      <c r="K417" s="171"/>
      <c r="L417" s="171"/>
      <c r="M417" s="171"/>
      <c r="N417" s="171"/>
      <c r="O417" s="171"/>
      <c r="P417" s="171"/>
      <c r="Q417" s="171"/>
      <c r="R417" s="171"/>
      <c r="S417" s="171"/>
      <c r="T417" s="171"/>
      <c r="U417" s="171"/>
      <c r="V417" s="171"/>
      <c r="W417" s="171"/>
      <c r="X417" s="171"/>
      <c r="Y417" s="171"/>
      <c r="Z417" s="171"/>
      <c r="AA417" s="171"/>
      <c r="AB417" s="171"/>
      <c r="AC417" s="172"/>
      <c r="AD417" s="59"/>
      <c r="AF417" s="13"/>
      <c r="AG417" s="13"/>
      <c r="AH417" s="62">
        <f>A417</f>
        <v>0</v>
      </c>
      <c r="AJ417" s="79"/>
      <c r="AK417" s="107"/>
      <c r="AL417" s="90"/>
    </row>
    <row r="418" spans="1:38" ht="15.75" customHeight="1" x14ac:dyDescent="0.2">
      <c r="A418" s="141"/>
      <c r="B418" s="142"/>
      <c r="C418" s="142"/>
      <c r="D418" s="142"/>
      <c r="E418" s="142"/>
      <c r="F418" s="142"/>
      <c r="G418" s="142"/>
      <c r="H418" s="142"/>
      <c r="I418" s="142"/>
      <c r="J418" s="142"/>
      <c r="K418" s="142"/>
      <c r="L418" s="142"/>
      <c r="M418" s="142"/>
      <c r="N418" s="142"/>
      <c r="O418" s="142"/>
      <c r="P418" s="142"/>
      <c r="Q418" s="142"/>
      <c r="R418" s="142"/>
      <c r="S418" s="142"/>
      <c r="T418" s="142"/>
      <c r="U418" s="142"/>
      <c r="V418" s="142"/>
      <c r="W418" s="142"/>
      <c r="X418" s="142"/>
      <c r="Y418" s="142"/>
      <c r="Z418" s="142"/>
      <c r="AA418" s="142"/>
      <c r="AB418" s="142"/>
      <c r="AC418" s="143"/>
      <c r="AD418" s="59"/>
      <c r="AF418" s="13"/>
      <c r="AG418" s="13"/>
      <c r="AJ418" s="79"/>
      <c r="AK418" s="13"/>
      <c r="AL418" s="90"/>
    </row>
    <row r="419" spans="1:38" ht="45.6" customHeight="1" x14ac:dyDescent="0.2">
      <c r="A419" s="202" t="s">
        <v>0</v>
      </c>
      <c r="B419" s="203"/>
      <c r="C419" s="203"/>
      <c r="D419" s="204" t="s">
        <v>162</v>
      </c>
      <c r="E419" s="204"/>
      <c r="F419" s="204"/>
      <c r="G419" s="204"/>
      <c r="H419" s="204"/>
      <c r="I419" s="204"/>
      <c r="J419" s="204"/>
      <c r="K419" s="204"/>
      <c r="L419" s="204"/>
      <c r="M419" s="204"/>
      <c r="N419" s="204"/>
      <c r="O419" s="204"/>
      <c r="P419" s="204"/>
      <c r="Q419" s="204"/>
      <c r="R419" s="204"/>
      <c r="S419" s="204"/>
      <c r="T419" s="204"/>
      <c r="U419" s="204"/>
      <c r="V419" s="204"/>
      <c r="W419" s="204"/>
      <c r="X419" s="204"/>
      <c r="Y419" s="204"/>
      <c r="Z419" s="204"/>
      <c r="AA419" s="204"/>
      <c r="AB419" s="204"/>
      <c r="AC419" s="205"/>
      <c r="AD419" s="1"/>
      <c r="AF419" s="1"/>
      <c r="AJ419" s="79"/>
      <c r="AK419" s="13"/>
      <c r="AL419" s="90"/>
    </row>
    <row r="420" spans="1:38" ht="30.6" customHeight="1" x14ac:dyDescent="0.2">
      <c r="AD420" s="59"/>
      <c r="AF420" s="1"/>
      <c r="AJ420" s="79"/>
      <c r="AK420" s="13"/>
      <c r="AL420" s="90"/>
    </row>
    <row r="421" spans="1:38" ht="74.099999999999994" customHeight="1" x14ac:dyDescent="0.2">
      <c r="A421" s="195" t="s">
        <v>119</v>
      </c>
      <c r="B421" s="196"/>
      <c r="C421" s="196"/>
      <c r="D421" s="196"/>
      <c r="E421" s="196"/>
      <c r="F421" s="196"/>
      <c r="G421" s="196"/>
      <c r="H421" s="196"/>
      <c r="I421" s="196"/>
      <c r="J421" s="196"/>
      <c r="K421" s="196"/>
      <c r="L421" s="196"/>
      <c r="M421" s="196"/>
      <c r="N421" s="196"/>
      <c r="O421" s="196"/>
      <c r="P421" s="196"/>
      <c r="Q421" s="196"/>
      <c r="R421" s="196"/>
      <c r="S421" s="196"/>
      <c r="T421" s="196"/>
      <c r="U421" s="196"/>
      <c r="V421" s="196"/>
      <c r="W421" s="196"/>
      <c r="X421" s="196"/>
      <c r="Y421" s="196"/>
      <c r="Z421" s="196"/>
      <c r="AA421" s="196"/>
      <c r="AB421" s="196"/>
      <c r="AC421" s="196"/>
      <c r="AD421" s="59"/>
      <c r="AF421" s="1"/>
      <c r="AJ421" s="79"/>
      <c r="AK421" s="13"/>
      <c r="AL421" s="90"/>
    </row>
    <row r="422" spans="1:38" ht="41.45" customHeight="1" x14ac:dyDescent="0.2">
      <c r="A422" s="188" t="s">
        <v>179</v>
      </c>
      <c r="B422" s="188"/>
      <c r="C422" s="188"/>
      <c r="D422" s="188"/>
      <c r="E422" s="188"/>
      <c r="F422" s="188"/>
      <c r="G422" s="188"/>
      <c r="H422" s="188"/>
      <c r="I422" s="188"/>
      <c r="J422" s="188"/>
      <c r="K422" s="188"/>
      <c r="L422" s="188"/>
      <c r="M422" s="188"/>
      <c r="N422" s="188"/>
      <c r="O422" s="188"/>
      <c r="P422" s="188"/>
      <c r="Q422" s="188"/>
      <c r="R422" s="188"/>
      <c r="S422" s="188"/>
      <c r="T422" s="188"/>
      <c r="U422" s="188"/>
      <c r="V422" s="188"/>
      <c r="W422" s="188"/>
      <c r="X422" s="188"/>
      <c r="Y422" s="188"/>
      <c r="Z422" s="188"/>
      <c r="AA422" s="188"/>
      <c r="AB422" s="188"/>
      <c r="AC422" s="188"/>
      <c r="AD422" s="1"/>
      <c r="AF422" s="1"/>
      <c r="AH422" s="13"/>
      <c r="AJ422" s="79"/>
      <c r="AK422" s="13"/>
      <c r="AL422" s="90"/>
    </row>
    <row r="423" spans="1:38" ht="18.600000000000001" customHeight="1" x14ac:dyDescent="0.2">
      <c r="A423" s="190" t="s">
        <v>34</v>
      </c>
      <c r="B423" s="191"/>
      <c r="C423" s="191"/>
      <c r="D423" s="191"/>
      <c r="E423" s="191"/>
      <c r="F423" s="191"/>
      <c r="G423" s="191"/>
      <c r="H423" s="191"/>
      <c r="I423" s="191"/>
      <c r="J423" s="191"/>
      <c r="K423" s="191"/>
      <c r="L423" s="191"/>
      <c r="M423" s="191"/>
      <c r="N423" s="191"/>
      <c r="O423" s="191"/>
      <c r="P423" s="191"/>
      <c r="Q423" s="191"/>
      <c r="R423" s="191"/>
      <c r="S423" s="191"/>
      <c r="T423" s="191"/>
      <c r="U423" s="191"/>
      <c r="V423" s="191"/>
      <c r="W423" s="191"/>
      <c r="X423" s="191"/>
      <c r="Y423" s="191"/>
      <c r="Z423" s="191"/>
      <c r="AA423" s="192" t="s">
        <v>7</v>
      </c>
      <c r="AB423" s="193"/>
      <c r="AC423" s="138"/>
      <c r="AD423" s="42" t="b">
        <v>0</v>
      </c>
      <c r="AE423" s="79"/>
      <c r="AF423" s="13"/>
      <c r="AG423" s="13"/>
      <c r="AH423" s="13"/>
      <c r="AJ423" s="79"/>
      <c r="AK423" s="210"/>
      <c r="AL423" s="90"/>
    </row>
    <row r="424" spans="1:38" ht="15" customHeight="1" x14ac:dyDescent="0.2">
      <c r="A424" s="173" t="str">
        <f>IF(AND(AD423=TRUE,AD424=TRUE),"Bitte widersprüchliche Eingabe korrigieren","")</f>
        <v/>
      </c>
      <c r="B424" s="174"/>
      <c r="C424" s="174"/>
      <c r="D424" s="174"/>
      <c r="E424" s="174"/>
      <c r="F424" s="174"/>
      <c r="G424" s="174"/>
      <c r="H424" s="174"/>
      <c r="I424" s="174"/>
      <c r="J424" s="174"/>
      <c r="K424" s="174"/>
      <c r="L424" s="174"/>
      <c r="M424" s="174"/>
      <c r="N424" s="174"/>
      <c r="O424" s="174"/>
      <c r="P424" s="174"/>
      <c r="Q424" s="174"/>
      <c r="R424" s="174"/>
      <c r="S424" s="174"/>
      <c r="T424" s="174"/>
      <c r="U424" s="174"/>
      <c r="V424" s="174"/>
      <c r="W424" s="174"/>
      <c r="X424" s="174"/>
      <c r="Y424" s="174"/>
      <c r="Z424" s="174"/>
      <c r="AA424" s="175" t="s">
        <v>6</v>
      </c>
      <c r="AB424" s="176"/>
      <c r="AC424" s="139"/>
      <c r="AD424" s="42" t="b">
        <v>0</v>
      </c>
      <c r="AE424" s="79"/>
      <c r="AF424" s="13"/>
      <c r="AG424" s="13"/>
      <c r="AH424" s="13"/>
      <c r="AJ424" s="79"/>
      <c r="AK424" s="210"/>
      <c r="AL424" s="90"/>
    </row>
    <row r="425" spans="1:38" ht="33.950000000000003" customHeight="1" x14ac:dyDescent="0.2">
      <c r="A425" s="177" t="s">
        <v>167</v>
      </c>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c r="Z425" s="178"/>
      <c r="AA425" s="178"/>
      <c r="AB425" s="178"/>
      <c r="AC425" s="179"/>
      <c r="AD425" s="59"/>
      <c r="AE425" s="79"/>
      <c r="AF425" s="13"/>
      <c r="AG425" s="13"/>
      <c r="AH425" s="13"/>
      <c r="AJ425" s="79"/>
      <c r="AK425" s="210"/>
      <c r="AL425" s="90"/>
    </row>
    <row r="426" spans="1:38" ht="15.75" customHeight="1" x14ac:dyDescent="0.2">
      <c r="A426" s="18" t="s">
        <v>17</v>
      </c>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c r="AA426" s="180"/>
      <c r="AB426" s="180"/>
      <c r="AC426" s="181"/>
      <c r="AD426" s="59"/>
      <c r="AF426" s="13"/>
      <c r="AG426" s="13"/>
      <c r="AH426" s="13"/>
      <c r="AJ426" s="79"/>
      <c r="AK426" s="210"/>
      <c r="AL426" s="90"/>
    </row>
    <row r="427" spans="1:38" ht="15.75" customHeight="1" x14ac:dyDescent="0.2">
      <c r="A427" s="170"/>
      <c r="B427" s="171"/>
      <c r="C427" s="171"/>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171"/>
      <c r="AA427" s="171"/>
      <c r="AB427" s="171"/>
      <c r="AC427" s="172"/>
      <c r="AD427" s="59"/>
      <c r="AF427" s="13"/>
      <c r="AG427" s="13"/>
      <c r="AH427" s="62">
        <f>A427</f>
        <v>0</v>
      </c>
      <c r="AJ427" s="79"/>
      <c r="AK427" s="210"/>
      <c r="AL427" s="90"/>
    </row>
    <row r="428" spans="1:38" ht="15.75" customHeight="1" x14ac:dyDescent="0.2">
      <c r="AD428" s="1"/>
      <c r="AF428" s="1"/>
      <c r="AJ428" s="79"/>
      <c r="AK428" s="210"/>
      <c r="AL428" s="90"/>
    </row>
    <row r="429" spans="1:38" ht="15.75" customHeight="1" x14ac:dyDescent="0.2">
      <c r="A429" s="199" t="s">
        <v>180</v>
      </c>
      <c r="B429" s="199"/>
      <c r="C429" s="199"/>
      <c r="D429" s="199"/>
      <c r="E429" s="199"/>
      <c r="F429" s="199"/>
      <c r="G429" s="199"/>
      <c r="H429" s="199"/>
      <c r="I429" s="199"/>
      <c r="J429" s="199"/>
      <c r="K429" s="199"/>
      <c r="L429" s="199"/>
      <c r="M429" s="199"/>
      <c r="N429" s="199"/>
      <c r="O429" s="199"/>
      <c r="P429" s="199"/>
      <c r="Q429" s="199"/>
      <c r="R429" s="199"/>
      <c r="S429" s="199"/>
      <c r="T429" s="199"/>
      <c r="U429" s="199"/>
      <c r="V429" s="199"/>
      <c r="W429" s="199"/>
      <c r="X429" s="199"/>
      <c r="Y429" s="199"/>
      <c r="Z429" s="199"/>
      <c r="AA429" s="199"/>
      <c r="AB429" s="199"/>
      <c r="AC429" s="199"/>
      <c r="AD429" s="1"/>
      <c r="AF429" s="1"/>
      <c r="AH429" s="13"/>
      <c r="AJ429" s="79"/>
      <c r="AK429" s="13"/>
      <c r="AL429" s="90"/>
    </row>
    <row r="430" spans="1:38" ht="15.6" customHeight="1" x14ac:dyDescent="0.2">
      <c r="A430" s="190" t="s">
        <v>34</v>
      </c>
      <c r="B430" s="191"/>
      <c r="C430" s="191"/>
      <c r="D430" s="191"/>
      <c r="E430" s="191"/>
      <c r="F430" s="191"/>
      <c r="G430" s="191"/>
      <c r="H430" s="191"/>
      <c r="I430" s="191"/>
      <c r="J430" s="191"/>
      <c r="K430" s="191"/>
      <c r="L430" s="191"/>
      <c r="M430" s="191"/>
      <c r="N430" s="191"/>
      <c r="O430" s="191"/>
      <c r="P430" s="191"/>
      <c r="Q430" s="191"/>
      <c r="R430" s="191"/>
      <c r="S430" s="191"/>
      <c r="T430" s="191"/>
      <c r="U430" s="191"/>
      <c r="V430" s="191"/>
      <c r="W430" s="191"/>
      <c r="X430" s="191"/>
      <c r="Y430" s="191"/>
      <c r="Z430" s="191"/>
      <c r="AA430" s="192" t="s">
        <v>7</v>
      </c>
      <c r="AB430" s="193"/>
      <c r="AC430" s="138"/>
      <c r="AD430" s="42" t="b">
        <v>0</v>
      </c>
      <c r="AE430" s="79"/>
      <c r="AF430" s="13"/>
      <c r="AG430" s="13"/>
      <c r="AH430" s="13"/>
      <c r="AJ430" s="79"/>
      <c r="AK430" s="13"/>
      <c r="AL430" s="90"/>
    </row>
    <row r="431" spans="1:38" ht="15.75" customHeight="1" x14ac:dyDescent="0.2">
      <c r="A431" s="173" t="str">
        <f>IF(AND(AD430=TRUE,AD431=TRUE),"Bitte widersprüchliche Eingabe korrigieren","")</f>
        <v/>
      </c>
      <c r="B431" s="174"/>
      <c r="C431" s="174"/>
      <c r="D431" s="174"/>
      <c r="E431" s="174"/>
      <c r="F431" s="174"/>
      <c r="G431" s="174"/>
      <c r="H431" s="174"/>
      <c r="I431" s="174"/>
      <c r="J431" s="174"/>
      <c r="K431" s="174"/>
      <c r="L431" s="174"/>
      <c r="M431" s="174"/>
      <c r="N431" s="174"/>
      <c r="O431" s="174"/>
      <c r="P431" s="174"/>
      <c r="Q431" s="174"/>
      <c r="R431" s="174"/>
      <c r="S431" s="174"/>
      <c r="T431" s="174"/>
      <c r="U431" s="174"/>
      <c r="V431" s="174"/>
      <c r="W431" s="174"/>
      <c r="X431" s="174"/>
      <c r="Y431" s="174"/>
      <c r="Z431" s="174"/>
      <c r="AA431" s="175" t="s">
        <v>6</v>
      </c>
      <c r="AB431" s="176"/>
      <c r="AC431" s="139"/>
      <c r="AD431" s="42" t="b">
        <v>0</v>
      </c>
      <c r="AE431" s="79"/>
      <c r="AF431" s="13"/>
      <c r="AG431" s="13"/>
      <c r="AH431" s="13"/>
      <c r="AJ431" s="79"/>
      <c r="AK431" s="428"/>
      <c r="AL431" s="90"/>
    </row>
    <row r="432" spans="1:38" ht="28.5" customHeight="1" x14ac:dyDescent="0.2">
      <c r="A432" s="177" t="s">
        <v>167</v>
      </c>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c r="Z432" s="178"/>
      <c r="AA432" s="178"/>
      <c r="AB432" s="178"/>
      <c r="AC432" s="179"/>
      <c r="AD432" s="59"/>
      <c r="AE432" s="79"/>
      <c r="AF432" s="13"/>
      <c r="AG432" s="13"/>
      <c r="AH432" s="13"/>
      <c r="AJ432" s="79"/>
      <c r="AK432" s="428"/>
      <c r="AL432" s="90"/>
    </row>
    <row r="433" spans="1:38" x14ac:dyDescent="0.2">
      <c r="A433" s="18" t="s">
        <v>17</v>
      </c>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c r="AA433" s="180"/>
      <c r="AB433" s="180"/>
      <c r="AC433" s="181"/>
      <c r="AD433" s="59"/>
      <c r="AF433" s="13"/>
      <c r="AG433" s="13"/>
      <c r="AH433" s="13"/>
      <c r="AJ433" s="79"/>
      <c r="AK433" s="428"/>
      <c r="AL433" s="90"/>
    </row>
    <row r="434" spans="1:38" ht="15.75" customHeight="1" x14ac:dyDescent="0.2">
      <c r="A434" s="170"/>
      <c r="B434" s="171"/>
      <c r="C434" s="171"/>
      <c r="D434" s="171"/>
      <c r="E434" s="171"/>
      <c r="F434" s="171"/>
      <c r="G434" s="171"/>
      <c r="H434" s="171"/>
      <c r="I434" s="171"/>
      <c r="J434" s="171"/>
      <c r="K434" s="171"/>
      <c r="L434" s="171"/>
      <c r="M434" s="171"/>
      <c r="N434" s="171"/>
      <c r="O434" s="171"/>
      <c r="P434" s="171"/>
      <c r="Q434" s="171"/>
      <c r="R434" s="171"/>
      <c r="S434" s="171"/>
      <c r="T434" s="171"/>
      <c r="U434" s="171"/>
      <c r="V434" s="171"/>
      <c r="W434" s="171"/>
      <c r="X434" s="171"/>
      <c r="Y434" s="171"/>
      <c r="Z434" s="171"/>
      <c r="AA434" s="171"/>
      <c r="AB434" s="171"/>
      <c r="AC434" s="172"/>
      <c r="AD434" s="59"/>
      <c r="AF434" s="13"/>
      <c r="AG434" s="13"/>
      <c r="AH434" s="62">
        <f>A434</f>
        <v>0</v>
      </c>
      <c r="AJ434" s="79"/>
      <c r="AK434" s="428"/>
      <c r="AL434" s="90"/>
    </row>
    <row r="435" spans="1:38" ht="25.5" customHeight="1" x14ac:dyDescent="0.2">
      <c r="A435" s="144"/>
      <c r="B435" s="145"/>
      <c r="C435" s="145"/>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c r="AA435" s="145"/>
      <c r="AB435" s="145"/>
      <c r="AC435" s="145"/>
      <c r="AD435" s="146"/>
      <c r="AF435" s="13"/>
      <c r="AG435" s="13"/>
      <c r="AH435" s="13"/>
      <c r="AJ435" s="79"/>
      <c r="AK435" s="428"/>
      <c r="AL435" s="90"/>
    </row>
    <row r="436" spans="1:38" ht="15.75" customHeight="1" x14ac:dyDescent="0.2">
      <c r="A436" s="199" t="s">
        <v>181</v>
      </c>
      <c r="B436" s="199"/>
      <c r="C436" s="199"/>
      <c r="D436" s="199"/>
      <c r="E436" s="199"/>
      <c r="F436" s="199"/>
      <c r="G436" s="199"/>
      <c r="H436" s="199"/>
      <c r="I436" s="199"/>
      <c r="J436" s="199"/>
      <c r="K436" s="199"/>
      <c r="L436" s="199"/>
      <c r="M436" s="199"/>
      <c r="N436" s="199"/>
      <c r="O436" s="199"/>
      <c r="P436" s="199"/>
      <c r="Q436" s="199"/>
      <c r="R436" s="199"/>
      <c r="S436" s="199"/>
      <c r="T436" s="199"/>
      <c r="U436" s="199"/>
      <c r="V436" s="199"/>
      <c r="W436" s="199"/>
      <c r="X436" s="199"/>
      <c r="Y436" s="199"/>
      <c r="Z436" s="199"/>
      <c r="AA436" s="199"/>
      <c r="AB436" s="199"/>
      <c r="AC436" s="199"/>
      <c r="AD436" s="1"/>
      <c r="AF436" s="1"/>
      <c r="AH436" s="13"/>
      <c r="AJ436" s="79"/>
      <c r="AK436" s="13"/>
      <c r="AL436" s="90"/>
    </row>
    <row r="437" spans="1:38" ht="16.5" customHeight="1" x14ac:dyDescent="0.2">
      <c r="A437" s="184" t="s">
        <v>34</v>
      </c>
      <c r="B437" s="185"/>
      <c r="C437" s="185"/>
      <c r="D437" s="185"/>
      <c r="E437" s="185"/>
      <c r="F437" s="185"/>
      <c r="G437" s="185"/>
      <c r="H437" s="185"/>
      <c r="I437" s="185"/>
      <c r="J437" s="185"/>
      <c r="K437" s="185"/>
      <c r="L437" s="185"/>
      <c r="M437" s="185"/>
      <c r="N437" s="185"/>
      <c r="O437" s="185"/>
      <c r="P437" s="185"/>
      <c r="Q437" s="185"/>
      <c r="R437" s="185"/>
      <c r="S437" s="185"/>
      <c r="T437" s="185"/>
      <c r="U437" s="185"/>
      <c r="V437" s="185"/>
      <c r="W437" s="185"/>
      <c r="X437" s="185"/>
      <c r="Y437" s="185"/>
      <c r="Z437" s="185"/>
      <c r="AA437" s="186" t="s">
        <v>7</v>
      </c>
      <c r="AB437" s="187"/>
      <c r="AC437" s="140"/>
      <c r="AD437" s="42" t="b">
        <v>0</v>
      </c>
      <c r="AE437" s="79"/>
      <c r="AF437" s="13"/>
      <c r="AG437" s="13"/>
      <c r="AH437" s="13"/>
      <c r="AJ437" s="79"/>
      <c r="AK437" s="13"/>
      <c r="AL437" s="90"/>
    </row>
    <row r="438" spans="1:38" ht="15.75" customHeight="1" x14ac:dyDescent="0.2">
      <c r="A438" s="173" t="str">
        <f>IF(AND(AD437=TRUE,AD438=TRUE),"Bitte widersprüchliche Eingabe korrigieren","")</f>
        <v/>
      </c>
      <c r="B438" s="174"/>
      <c r="C438" s="174"/>
      <c r="D438" s="174"/>
      <c r="E438" s="174"/>
      <c r="F438" s="174"/>
      <c r="G438" s="174"/>
      <c r="H438" s="174"/>
      <c r="I438" s="174"/>
      <c r="J438" s="174"/>
      <c r="K438" s="174"/>
      <c r="L438" s="174"/>
      <c r="M438" s="174"/>
      <c r="N438" s="174"/>
      <c r="O438" s="174"/>
      <c r="P438" s="174"/>
      <c r="Q438" s="174"/>
      <c r="R438" s="174"/>
      <c r="S438" s="174"/>
      <c r="T438" s="174"/>
      <c r="U438" s="174"/>
      <c r="V438" s="174"/>
      <c r="W438" s="174"/>
      <c r="X438" s="174"/>
      <c r="Y438" s="174"/>
      <c r="Z438" s="174"/>
      <c r="AA438" s="175" t="s">
        <v>6</v>
      </c>
      <c r="AB438" s="176"/>
      <c r="AC438" s="139"/>
      <c r="AD438" s="42" t="b">
        <v>0</v>
      </c>
      <c r="AE438" s="79"/>
      <c r="AF438" s="13"/>
      <c r="AG438" s="13"/>
      <c r="AH438" s="13"/>
      <c r="AJ438" s="79"/>
      <c r="AK438" s="13"/>
      <c r="AL438" s="90"/>
    </row>
    <row r="439" spans="1:38" ht="32.1" customHeight="1" x14ac:dyDescent="0.2">
      <c r="A439" s="177" t="s">
        <v>167</v>
      </c>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c r="Z439" s="178"/>
      <c r="AA439" s="178"/>
      <c r="AB439" s="178"/>
      <c r="AC439" s="179"/>
      <c r="AD439" s="59"/>
      <c r="AE439" s="79"/>
      <c r="AF439" s="13"/>
      <c r="AG439" s="13"/>
      <c r="AH439" s="13"/>
      <c r="AJ439" s="79"/>
      <c r="AK439" s="13"/>
      <c r="AL439" s="90"/>
    </row>
    <row r="440" spans="1:38" ht="14.1" customHeight="1" x14ac:dyDescent="0.2">
      <c r="A440" s="18" t="s">
        <v>17</v>
      </c>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c r="AA440" s="180"/>
      <c r="AB440" s="180"/>
      <c r="AC440" s="181"/>
      <c r="AD440" s="59"/>
      <c r="AF440" s="13"/>
      <c r="AG440" s="13"/>
      <c r="AH440" s="13"/>
      <c r="AJ440" s="79"/>
      <c r="AK440" s="13"/>
      <c r="AL440" s="90"/>
    </row>
    <row r="441" spans="1:38" ht="15.75" customHeight="1" x14ac:dyDescent="0.2">
      <c r="A441" s="170"/>
      <c r="B441" s="171"/>
      <c r="C441" s="171"/>
      <c r="D441" s="171"/>
      <c r="E441" s="171"/>
      <c r="F441" s="171"/>
      <c r="G441" s="171"/>
      <c r="H441" s="171"/>
      <c r="I441" s="171"/>
      <c r="J441" s="171"/>
      <c r="K441" s="171"/>
      <c r="L441" s="171"/>
      <c r="M441" s="171"/>
      <c r="N441" s="171"/>
      <c r="O441" s="171"/>
      <c r="P441" s="171"/>
      <c r="Q441" s="171"/>
      <c r="R441" s="171"/>
      <c r="S441" s="171"/>
      <c r="T441" s="171"/>
      <c r="U441" s="171"/>
      <c r="V441" s="171"/>
      <c r="W441" s="171"/>
      <c r="X441" s="171"/>
      <c r="Y441" s="171"/>
      <c r="Z441" s="171"/>
      <c r="AA441" s="171"/>
      <c r="AB441" s="171"/>
      <c r="AC441" s="172"/>
      <c r="AD441" s="59"/>
      <c r="AF441" s="13"/>
      <c r="AG441" s="13"/>
      <c r="AH441" s="62">
        <f>A441</f>
        <v>0</v>
      </c>
      <c r="AJ441" s="79"/>
      <c r="AK441" s="13"/>
      <c r="AL441" s="90"/>
    </row>
    <row r="442" spans="1:38" ht="15.75" customHeight="1" x14ac:dyDescent="0.2">
      <c r="A442" s="198"/>
      <c r="B442" s="198"/>
      <c r="C442" s="198"/>
      <c r="D442" s="198"/>
      <c r="E442" s="198"/>
      <c r="F442" s="198"/>
      <c r="G442" s="198"/>
      <c r="H442" s="198"/>
      <c r="I442" s="198"/>
      <c r="J442" s="198"/>
      <c r="K442" s="198"/>
      <c r="L442" s="198"/>
      <c r="M442" s="198"/>
      <c r="N442" s="198"/>
      <c r="O442" s="198"/>
      <c r="P442" s="198"/>
      <c r="Q442" s="198"/>
      <c r="R442" s="198"/>
      <c r="S442" s="198"/>
      <c r="T442" s="198"/>
      <c r="U442" s="198"/>
      <c r="V442" s="198"/>
      <c r="W442" s="198"/>
      <c r="X442" s="198"/>
      <c r="Y442" s="198"/>
      <c r="Z442" s="198"/>
      <c r="AA442" s="198"/>
      <c r="AB442" s="198"/>
      <c r="AC442" s="198"/>
      <c r="AD442" s="1"/>
      <c r="AF442" s="1"/>
      <c r="AH442" s="13"/>
      <c r="AJ442" s="79"/>
      <c r="AK442" s="13"/>
      <c r="AL442" s="90"/>
    </row>
    <row r="443" spans="1:38" ht="30" customHeight="1" x14ac:dyDescent="0.2">
      <c r="A443" s="339" t="s">
        <v>120</v>
      </c>
      <c r="B443" s="340"/>
      <c r="C443" s="340"/>
      <c r="D443" s="341" t="s">
        <v>160</v>
      </c>
      <c r="E443" s="342"/>
      <c r="F443" s="342"/>
      <c r="G443" s="342"/>
      <c r="H443" s="342"/>
      <c r="I443" s="342"/>
      <c r="J443" s="342"/>
      <c r="K443" s="342"/>
      <c r="L443" s="342"/>
      <c r="M443" s="342"/>
      <c r="N443" s="342"/>
      <c r="O443" s="342"/>
      <c r="P443" s="342"/>
      <c r="Q443" s="342"/>
      <c r="R443" s="342"/>
      <c r="S443" s="342"/>
      <c r="T443" s="342"/>
      <c r="U443" s="342"/>
      <c r="V443" s="342"/>
      <c r="W443" s="342"/>
      <c r="X443" s="342"/>
      <c r="Y443" s="342"/>
      <c r="Z443" s="342"/>
      <c r="AA443" s="342"/>
      <c r="AB443" s="342"/>
      <c r="AC443" s="343"/>
      <c r="AD443" s="1"/>
      <c r="AF443" s="1"/>
      <c r="AH443" s="13"/>
      <c r="AJ443" s="79"/>
      <c r="AK443" s="13"/>
      <c r="AL443" s="90"/>
    </row>
    <row r="444" spans="1:38" ht="15.75" customHeight="1" x14ac:dyDescent="0.2">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1"/>
      <c r="AF444" s="1"/>
      <c r="AH444" s="13"/>
      <c r="AJ444" s="79"/>
      <c r="AK444" s="13"/>
      <c r="AL444" s="90"/>
    </row>
    <row r="445" spans="1:38" ht="15.75" customHeight="1" x14ac:dyDescent="0.2">
      <c r="A445" s="197" t="s">
        <v>182</v>
      </c>
      <c r="B445" s="197"/>
      <c r="C445" s="197"/>
      <c r="D445" s="197"/>
      <c r="E445" s="197"/>
      <c r="F445" s="197"/>
      <c r="G445" s="197"/>
      <c r="H445" s="197"/>
      <c r="I445" s="197"/>
      <c r="J445" s="197"/>
      <c r="K445" s="197"/>
      <c r="L445" s="197"/>
      <c r="M445" s="197"/>
      <c r="N445" s="197"/>
      <c r="O445" s="197"/>
      <c r="P445" s="197"/>
      <c r="Q445" s="197"/>
      <c r="R445" s="197"/>
      <c r="S445" s="197"/>
      <c r="T445" s="197"/>
      <c r="U445" s="197"/>
      <c r="V445" s="197"/>
      <c r="W445" s="197"/>
      <c r="X445" s="197"/>
      <c r="Y445" s="197"/>
      <c r="Z445" s="197"/>
      <c r="AA445" s="197"/>
      <c r="AB445" s="197"/>
      <c r="AC445" s="197"/>
      <c r="AD445" s="1"/>
      <c r="AF445" s="1"/>
      <c r="AH445" s="13"/>
      <c r="AJ445" s="79"/>
      <c r="AK445" s="13"/>
      <c r="AL445" s="90"/>
    </row>
    <row r="446" spans="1:38" ht="15.95" customHeight="1" x14ac:dyDescent="0.2">
      <c r="A446" s="184" t="s">
        <v>34</v>
      </c>
      <c r="B446" s="185"/>
      <c r="C446" s="185"/>
      <c r="D446" s="185"/>
      <c r="E446" s="185"/>
      <c r="F446" s="185"/>
      <c r="G446" s="185"/>
      <c r="H446" s="185"/>
      <c r="I446" s="185"/>
      <c r="J446" s="185"/>
      <c r="K446" s="185"/>
      <c r="L446" s="185"/>
      <c r="M446" s="185"/>
      <c r="N446" s="185"/>
      <c r="O446" s="185"/>
      <c r="P446" s="185"/>
      <c r="Q446" s="185"/>
      <c r="R446" s="185"/>
      <c r="S446" s="185"/>
      <c r="T446" s="185"/>
      <c r="U446" s="185"/>
      <c r="V446" s="185"/>
      <c r="W446" s="185"/>
      <c r="X446" s="185"/>
      <c r="Y446" s="185"/>
      <c r="Z446" s="185"/>
      <c r="AA446" s="186" t="s">
        <v>7</v>
      </c>
      <c r="AB446" s="187"/>
      <c r="AC446" s="140"/>
      <c r="AD446" s="42" t="b">
        <v>0</v>
      </c>
      <c r="AE446" s="79"/>
      <c r="AF446" s="13"/>
      <c r="AG446" s="13"/>
      <c r="AH446" s="13"/>
      <c r="AJ446" s="79"/>
      <c r="AK446" s="13"/>
      <c r="AL446" s="90"/>
    </row>
    <row r="447" spans="1:38" ht="15.95" customHeight="1" x14ac:dyDescent="0.2">
      <c r="A447" s="173" t="str">
        <f>IF(AND(AD446=TRUE,AD447=TRUE),"Bitte widersprüchliche Eingabe korrigieren","")</f>
        <v/>
      </c>
      <c r="B447" s="174"/>
      <c r="C447" s="174"/>
      <c r="D447" s="174"/>
      <c r="E447" s="174"/>
      <c r="F447" s="174"/>
      <c r="G447" s="174"/>
      <c r="H447" s="174"/>
      <c r="I447" s="174"/>
      <c r="J447" s="174"/>
      <c r="K447" s="174"/>
      <c r="L447" s="174"/>
      <c r="M447" s="174"/>
      <c r="N447" s="174"/>
      <c r="O447" s="174"/>
      <c r="P447" s="174"/>
      <c r="Q447" s="174"/>
      <c r="R447" s="174"/>
      <c r="S447" s="174"/>
      <c r="T447" s="174"/>
      <c r="U447" s="174"/>
      <c r="V447" s="174"/>
      <c r="W447" s="174"/>
      <c r="X447" s="174"/>
      <c r="Y447" s="174"/>
      <c r="Z447" s="174"/>
      <c r="AA447" s="175" t="s">
        <v>6</v>
      </c>
      <c r="AB447" s="176"/>
      <c r="AC447" s="139"/>
      <c r="AD447" s="42" t="b">
        <v>0</v>
      </c>
      <c r="AE447" s="79"/>
      <c r="AF447" s="13"/>
      <c r="AG447" s="13"/>
      <c r="AH447" s="13"/>
      <c r="AJ447" s="79"/>
      <c r="AK447" s="13"/>
      <c r="AL447" s="90"/>
    </row>
    <row r="448" spans="1:38" ht="27.6" customHeight="1" x14ac:dyDescent="0.2">
      <c r="A448" s="177" t="s">
        <v>167</v>
      </c>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c r="Z448" s="178"/>
      <c r="AA448" s="178"/>
      <c r="AB448" s="178"/>
      <c r="AC448" s="179"/>
      <c r="AD448" s="59"/>
      <c r="AE448" s="79"/>
      <c r="AF448" s="13"/>
      <c r="AG448" s="13"/>
      <c r="AH448" s="13"/>
      <c r="AJ448" s="79"/>
      <c r="AK448" s="13"/>
      <c r="AL448" s="90"/>
    </row>
    <row r="449" spans="1:38" ht="15.75" customHeight="1" x14ac:dyDescent="0.2">
      <c r="A449" s="18" t="s">
        <v>17</v>
      </c>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c r="AA449" s="180"/>
      <c r="AB449" s="180"/>
      <c r="AC449" s="181"/>
      <c r="AD449" s="59"/>
      <c r="AF449" s="13"/>
      <c r="AG449" s="13"/>
      <c r="AH449" s="13"/>
      <c r="AJ449" s="79"/>
      <c r="AK449" s="13"/>
      <c r="AL449" s="90"/>
    </row>
    <row r="450" spans="1:38" ht="15.75" customHeight="1" x14ac:dyDescent="0.2">
      <c r="A450" s="170"/>
      <c r="B450" s="171"/>
      <c r="C450" s="171"/>
      <c r="D450" s="171"/>
      <c r="E450" s="171"/>
      <c r="F450" s="171"/>
      <c r="G450" s="171"/>
      <c r="H450" s="171"/>
      <c r="I450" s="171"/>
      <c r="J450" s="171"/>
      <c r="K450" s="171"/>
      <c r="L450" s="171"/>
      <c r="M450" s="171"/>
      <c r="N450" s="171"/>
      <c r="O450" s="171"/>
      <c r="P450" s="171"/>
      <c r="Q450" s="171"/>
      <c r="R450" s="171"/>
      <c r="S450" s="171"/>
      <c r="T450" s="171"/>
      <c r="U450" s="171"/>
      <c r="V450" s="171"/>
      <c r="W450" s="171"/>
      <c r="X450" s="171"/>
      <c r="Y450" s="171"/>
      <c r="Z450" s="171"/>
      <c r="AA450" s="171"/>
      <c r="AB450" s="171"/>
      <c r="AC450" s="172"/>
      <c r="AD450" s="59"/>
      <c r="AF450" s="13"/>
      <c r="AG450" s="13"/>
      <c r="AH450" s="62">
        <f>A450</f>
        <v>0</v>
      </c>
      <c r="AJ450" s="79"/>
      <c r="AK450" s="13"/>
      <c r="AL450" s="90"/>
    </row>
    <row r="451" spans="1:38" ht="15.75" customHeight="1" x14ac:dyDescent="0.2">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1"/>
      <c r="AF451" s="1"/>
      <c r="AH451" s="13"/>
      <c r="AJ451" s="79"/>
      <c r="AK451" s="13"/>
      <c r="AL451" s="90"/>
    </row>
    <row r="452" spans="1:38" ht="15.75" customHeight="1" x14ac:dyDescent="0.2">
      <c r="A452" s="189" t="s">
        <v>183</v>
      </c>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c r="Z452" s="189"/>
      <c r="AA452" s="189"/>
      <c r="AB452" s="189"/>
      <c r="AC452" s="189"/>
      <c r="AD452" s="1"/>
      <c r="AF452" s="1"/>
      <c r="AH452" s="13"/>
      <c r="AJ452" s="79"/>
      <c r="AK452" s="13"/>
      <c r="AL452" s="90"/>
    </row>
    <row r="453" spans="1:38" ht="15.75" customHeight="1" x14ac:dyDescent="0.2">
      <c r="A453" s="184" t="s">
        <v>34</v>
      </c>
      <c r="B453" s="185"/>
      <c r="C453" s="185"/>
      <c r="D453" s="185"/>
      <c r="E453" s="185"/>
      <c r="F453" s="185"/>
      <c r="G453" s="185"/>
      <c r="H453" s="185"/>
      <c r="I453" s="185"/>
      <c r="J453" s="185"/>
      <c r="K453" s="185"/>
      <c r="L453" s="185"/>
      <c r="M453" s="185"/>
      <c r="N453" s="185"/>
      <c r="O453" s="185"/>
      <c r="P453" s="185"/>
      <c r="Q453" s="185"/>
      <c r="R453" s="185"/>
      <c r="S453" s="185"/>
      <c r="T453" s="185"/>
      <c r="U453" s="185"/>
      <c r="V453" s="185"/>
      <c r="W453" s="185"/>
      <c r="X453" s="185"/>
      <c r="Y453" s="185"/>
      <c r="Z453" s="185"/>
      <c r="AA453" s="186" t="s">
        <v>7</v>
      </c>
      <c r="AB453" s="187"/>
      <c r="AC453" s="140"/>
      <c r="AD453" s="42" t="b">
        <v>0</v>
      </c>
      <c r="AE453" s="79"/>
      <c r="AF453" s="13"/>
      <c r="AG453" s="13"/>
      <c r="AH453" s="13"/>
      <c r="AJ453" s="79"/>
      <c r="AK453" s="13"/>
      <c r="AL453" s="90"/>
    </row>
    <row r="454" spans="1:38" ht="15.75" customHeight="1" x14ac:dyDescent="0.2">
      <c r="A454" s="173" t="str">
        <f>IF(AND(AD453=TRUE,AD454=TRUE),"Bitte widersprüchliche Eingabe korrigieren","")</f>
        <v/>
      </c>
      <c r="B454" s="174"/>
      <c r="C454" s="174"/>
      <c r="D454" s="174"/>
      <c r="E454" s="174"/>
      <c r="F454" s="174"/>
      <c r="G454" s="174"/>
      <c r="H454" s="174"/>
      <c r="I454" s="174"/>
      <c r="J454" s="174"/>
      <c r="K454" s="174"/>
      <c r="L454" s="174"/>
      <c r="M454" s="174"/>
      <c r="N454" s="174"/>
      <c r="O454" s="174"/>
      <c r="P454" s="174"/>
      <c r="Q454" s="174"/>
      <c r="R454" s="174"/>
      <c r="S454" s="174"/>
      <c r="T454" s="174"/>
      <c r="U454" s="174"/>
      <c r="V454" s="174"/>
      <c r="W454" s="174"/>
      <c r="X454" s="174"/>
      <c r="Y454" s="174"/>
      <c r="Z454" s="174"/>
      <c r="AA454" s="175" t="s">
        <v>6</v>
      </c>
      <c r="AB454" s="176"/>
      <c r="AC454" s="139"/>
      <c r="AD454" s="42" t="b">
        <v>0</v>
      </c>
      <c r="AE454" s="79"/>
      <c r="AF454" s="13"/>
      <c r="AG454" s="13"/>
      <c r="AH454" s="13"/>
      <c r="AJ454" s="79"/>
      <c r="AK454" s="13"/>
      <c r="AL454" s="90"/>
    </row>
    <row r="455" spans="1:38" ht="30.6" customHeight="1" x14ac:dyDescent="0.2">
      <c r="A455" s="177" t="s">
        <v>167</v>
      </c>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c r="Z455" s="178"/>
      <c r="AA455" s="178"/>
      <c r="AB455" s="178"/>
      <c r="AC455" s="179"/>
      <c r="AD455" s="59"/>
      <c r="AE455" s="79"/>
      <c r="AF455" s="13"/>
      <c r="AG455" s="13"/>
      <c r="AH455" s="13"/>
      <c r="AJ455" s="79"/>
      <c r="AK455" s="13"/>
      <c r="AL455" s="90"/>
    </row>
    <row r="456" spans="1:38" ht="15.75" customHeight="1" x14ac:dyDescent="0.2">
      <c r="A456" s="18" t="s">
        <v>17</v>
      </c>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c r="AA456" s="180"/>
      <c r="AB456" s="180"/>
      <c r="AC456" s="181"/>
      <c r="AD456" s="59"/>
      <c r="AF456" s="13"/>
      <c r="AG456" s="13"/>
      <c r="AH456" s="13"/>
      <c r="AJ456" s="79"/>
      <c r="AK456" s="13"/>
      <c r="AL456" s="90"/>
    </row>
    <row r="457" spans="1:38" ht="15.75" customHeight="1" x14ac:dyDescent="0.2">
      <c r="A457" s="170"/>
      <c r="B457" s="171"/>
      <c r="C457" s="171"/>
      <c r="D457" s="171"/>
      <c r="E457" s="171"/>
      <c r="F457" s="171"/>
      <c r="G457" s="171"/>
      <c r="H457" s="171"/>
      <c r="I457" s="171"/>
      <c r="J457" s="171"/>
      <c r="K457" s="171"/>
      <c r="L457" s="171"/>
      <c r="M457" s="171"/>
      <c r="N457" s="171"/>
      <c r="O457" s="171"/>
      <c r="P457" s="171"/>
      <c r="Q457" s="171"/>
      <c r="R457" s="171"/>
      <c r="S457" s="171"/>
      <c r="T457" s="171"/>
      <c r="U457" s="171"/>
      <c r="V457" s="171"/>
      <c r="W457" s="171"/>
      <c r="X457" s="171"/>
      <c r="Y457" s="171"/>
      <c r="Z457" s="171"/>
      <c r="AA457" s="171"/>
      <c r="AB457" s="171"/>
      <c r="AC457" s="172"/>
      <c r="AD457" s="59"/>
      <c r="AF457" s="13"/>
      <c r="AG457" s="13"/>
      <c r="AH457" s="62">
        <f>A457</f>
        <v>0</v>
      </c>
      <c r="AJ457" s="79"/>
      <c r="AK457" s="13"/>
      <c r="AL457" s="90"/>
    </row>
    <row r="458" spans="1:38" ht="15.75" customHeight="1" x14ac:dyDescent="0.2">
      <c r="A458" s="100"/>
      <c r="B458" s="100"/>
      <c r="C458" s="100"/>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c r="Z458" s="100"/>
      <c r="AA458" s="100"/>
      <c r="AB458" s="100"/>
      <c r="AC458" s="100"/>
      <c r="AD458" s="1"/>
      <c r="AF458" s="1"/>
      <c r="AH458" s="13"/>
      <c r="AJ458" s="79"/>
      <c r="AK458" s="13"/>
      <c r="AL458" s="90"/>
    </row>
    <row r="459" spans="1:38" ht="15.75" customHeight="1" x14ac:dyDescent="0.2">
      <c r="A459" s="216" t="s">
        <v>184</v>
      </c>
      <c r="B459" s="217"/>
      <c r="C459" s="217"/>
      <c r="D459" s="217"/>
      <c r="E459" s="217"/>
      <c r="F459" s="217"/>
      <c r="G459" s="217"/>
      <c r="H459" s="217"/>
      <c r="I459" s="217"/>
      <c r="J459" s="217"/>
      <c r="K459" s="217"/>
      <c r="L459" s="217"/>
      <c r="M459" s="217"/>
      <c r="N459" s="217"/>
      <c r="O459" s="217"/>
      <c r="P459" s="217"/>
      <c r="Q459" s="217"/>
      <c r="R459" s="217"/>
      <c r="S459" s="217"/>
      <c r="T459" s="217"/>
      <c r="U459" s="217"/>
      <c r="V459" s="217"/>
      <c r="W459" s="217"/>
      <c r="X459" s="217"/>
      <c r="Y459" s="217"/>
      <c r="Z459" s="217"/>
      <c r="AA459" s="217"/>
      <c r="AB459" s="217"/>
      <c r="AC459" s="218"/>
      <c r="AD459" s="1"/>
      <c r="AF459" s="1"/>
      <c r="AH459" s="13"/>
      <c r="AJ459" s="79"/>
      <c r="AK459" s="13"/>
      <c r="AL459" s="90"/>
    </row>
    <row r="460" spans="1:38" ht="15.75" customHeight="1" x14ac:dyDescent="0.2">
      <c r="A460" s="184" t="s">
        <v>34</v>
      </c>
      <c r="B460" s="185"/>
      <c r="C460" s="185"/>
      <c r="D460" s="185"/>
      <c r="E460" s="185"/>
      <c r="F460" s="185"/>
      <c r="G460" s="185"/>
      <c r="H460" s="185"/>
      <c r="I460" s="185"/>
      <c r="J460" s="185"/>
      <c r="K460" s="185"/>
      <c r="L460" s="185"/>
      <c r="M460" s="185"/>
      <c r="N460" s="185"/>
      <c r="O460" s="185"/>
      <c r="P460" s="185"/>
      <c r="Q460" s="185"/>
      <c r="R460" s="185"/>
      <c r="S460" s="185"/>
      <c r="T460" s="185"/>
      <c r="U460" s="185"/>
      <c r="V460" s="185"/>
      <c r="W460" s="185"/>
      <c r="X460" s="185"/>
      <c r="Y460" s="185"/>
      <c r="Z460" s="185"/>
      <c r="AA460" s="186" t="s">
        <v>7</v>
      </c>
      <c r="AB460" s="187"/>
      <c r="AC460" s="140"/>
      <c r="AD460" s="42" t="b">
        <v>0</v>
      </c>
      <c r="AE460" s="79"/>
      <c r="AF460" s="13"/>
      <c r="AG460" s="13"/>
      <c r="AH460" s="13"/>
      <c r="AJ460" s="79"/>
      <c r="AK460" s="13"/>
      <c r="AL460" s="90"/>
    </row>
    <row r="461" spans="1:38" ht="15.75" customHeight="1" x14ac:dyDescent="0.2">
      <c r="A461" s="173" t="str">
        <f>IF(AND(AD460=TRUE,AD461=TRUE),"Bitte widersprüchliche Eingabe korrigieren","")</f>
        <v/>
      </c>
      <c r="B461" s="174"/>
      <c r="C461" s="174"/>
      <c r="D461" s="174"/>
      <c r="E461" s="174"/>
      <c r="F461" s="174"/>
      <c r="G461" s="174"/>
      <c r="H461" s="174"/>
      <c r="I461" s="174"/>
      <c r="J461" s="174"/>
      <c r="K461" s="174"/>
      <c r="L461" s="174"/>
      <c r="M461" s="174"/>
      <c r="N461" s="174"/>
      <c r="O461" s="174"/>
      <c r="P461" s="174"/>
      <c r="Q461" s="174"/>
      <c r="R461" s="174"/>
      <c r="S461" s="174"/>
      <c r="T461" s="174"/>
      <c r="U461" s="174"/>
      <c r="V461" s="174"/>
      <c r="W461" s="174"/>
      <c r="X461" s="174"/>
      <c r="Y461" s="174"/>
      <c r="Z461" s="174"/>
      <c r="AA461" s="175" t="s">
        <v>6</v>
      </c>
      <c r="AB461" s="176"/>
      <c r="AC461" s="139"/>
      <c r="AD461" s="42" t="b">
        <v>0</v>
      </c>
      <c r="AE461" s="79"/>
      <c r="AF461" s="13"/>
      <c r="AG461" s="13"/>
      <c r="AH461" s="13"/>
      <c r="AJ461" s="79"/>
      <c r="AK461" s="13"/>
      <c r="AL461" s="90"/>
    </row>
    <row r="462" spans="1:38" ht="30.6" customHeight="1" x14ac:dyDescent="0.2">
      <c r="A462" s="177" t="s">
        <v>167</v>
      </c>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c r="Z462" s="178"/>
      <c r="AA462" s="178"/>
      <c r="AB462" s="178"/>
      <c r="AC462" s="179"/>
      <c r="AD462" s="59"/>
      <c r="AE462" s="79"/>
      <c r="AF462" s="13"/>
      <c r="AG462" s="13"/>
      <c r="AH462" s="13"/>
      <c r="AJ462" s="79"/>
      <c r="AK462" s="13"/>
      <c r="AL462" s="90"/>
    </row>
    <row r="463" spans="1:38" ht="15.75" customHeight="1" x14ac:dyDescent="0.2">
      <c r="A463" s="18" t="s">
        <v>17</v>
      </c>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c r="AA463" s="180"/>
      <c r="AB463" s="180"/>
      <c r="AC463" s="181"/>
      <c r="AD463" s="59"/>
      <c r="AF463" s="13"/>
      <c r="AG463" s="13"/>
      <c r="AH463" s="13"/>
      <c r="AJ463" s="79"/>
      <c r="AK463" s="13"/>
      <c r="AL463" s="90"/>
    </row>
    <row r="464" spans="1:38" ht="15.75" customHeight="1" x14ac:dyDescent="0.2">
      <c r="A464" s="170"/>
      <c r="B464" s="171"/>
      <c r="C464" s="171"/>
      <c r="D464" s="171"/>
      <c r="E464" s="171"/>
      <c r="F464" s="171"/>
      <c r="G464" s="171"/>
      <c r="H464" s="171"/>
      <c r="I464" s="171"/>
      <c r="J464" s="171"/>
      <c r="K464" s="171"/>
      <c r="L464" s="171"/>
      <c r="M464" s="171"/>
      <c r="N464" s="171"/>
      <c r="O464" s="171"/>
      <c r="P464" s="171"/>
      <c r="Q464" s="171"/>
      <c r="R464" s="171"/>
      <c r="S464" s="171"/>
      <c r="T464" s="171"/>
      <c r="U464" s="171"/>
      <c r="V464" s="171"/>
      <c r="W464" s="171"/>
      <c r="X464" s="171"/>
      <c r="Y464" s="171"/>
      <c r="Z464" s="171"/>
      <c r="AA464" s="171"/>
      <c r="AB464" s="171"/>
      <c r="AC464" s="172"/>
      <c r="AD464" s="59"/>
      <c r="AF464" s="13"/>
      <c r="AG464" s="13"/>
      <c r="AH464" s="62">
        <f>A464</f>
        <v>0</v>
      </c>
      <c r="AJ464" s="79"/>
      <c r="AK464" s="13"/>
      <c r="AL464" s="90"/>
    </row>
    <row r="465" spans="1:38" ht="15.75" customHeight="1" x14ac:dyDescent="0.2">
      <c r="A465" s="147"/>
      <c r="B465" s="147"/>
      <c r="C465" s="147"/>
      <c r="D465" s="147"/>
      <c r="E465" s="147"/>
      <c r="F465" s="148"/>
      <c r="G465" s="148"/>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9"/>
      <c r="AD465" s="1"/>
      <c r="AF465" s="1"/>
      <c r="AH465" s="13"/>
      <c r="AJ465" s="79"/>
      <c r="AK465" s="13"/>
      <c r="AL465" s="90"/>
    </row>
    <row r="466" spans="1:38" ht="33.6" customHeight="1" x14ac:dyDescent="0.2">
      <c r="A466" s="188" t="s">
        <v>185</v>
      </c>
      <c r="B466" s="188"/>
      <c r="C466" s="188"/>
      <c r="D466" s="188"/>
      <c r="E466" s="188"/>
      <c r="F466" s="188"/>
      <c r="G466" s="188"/>
      <c r="H466" s="188"/>
      <c r="I466" s="188"/>
      <c r="J466" s="188"/>
      <c r="K466" s="188"/>
      <c r="L466" s="188"/>
      <c r="M466" s="188"/>
      <c r="N466" s="188"/>
      <c r="O466" s="188"/>
      <c r="P466" s="188"/>
      <c r="Q466" s="188"/>
      <c r="R466" s="188"/>
      <c r="S466" s="188"/>
      <c r="T466" s="188"/>
      <c r="U466" s="188"/>
      <c r="V466" s="188"/>
      <c r="W466" s="188"/>
      <c r="X466" s="188"/>
      <c r="Y466" s="188"/>
      <c r="Z466" s="188"/>
      <c r="AA466" s="188"/>
      <c r="AB466" s="188"/>
      <c r="AC466" s="188"/>
      <c r="AD466" s="1"/>
      <c r="AF466" s="1"/>
      <c r="AH466" s="13"/>
      <c r="AJ466" s="79"/>
      <c r="AK466" s="13"/>
      <c r="AL466" s="90"/>
    </row>
    <row r="467" spans="1:38" ht="15.75" customHeight="1" x14ac:dyDescent="0.2">
      <c r="A467" s="184" t="s">
        <v>34</v>
      </c>
      <c r="B467" s="185"/>
      <c r="C467" s="185"/>
      <c r="D467" s="185"/>
      <c r="E467" s="185"/>
      <c r="F467" s="185"/>
      <c r="G467" s="185"/>
      <c r="H467" s="185"/>
      <c r="I467" s="185"/>
      <c r="J467" s="185"/>
      <c r="K467" s="185"/>
      <c r="L467" s="185"/>
      <c r="M467" s="185"/>
      <c r="N467" s="185"/>
      <c r="O467" s="185"/>
      <c r="P467" s="185"/>
      <c r="Q467" s="185"/>
      <c r="R467" s="185"/>
      <c r="S467" s="185"/>
      <c r="T467" s="185"/>
      <c r="U467" s="185"/>
      <c r="V467" s="185"/>
      <c r="W467" s="185"/>
      <c r="X467" s="185"/>
      <c r="Y467" s="185"/>
      <c r="Z467" s="185"/>
      <c r="AA467" s="186" t="s">
        <v>7</v>
      </c>
      <c r="AB467" s="187"/>
      <c r="AC467" s="140"/>
      <c r="AD467" s="42" t="b">
        <v>0</v>
      </c>
      <c r="AE467" s="79"/>
      <c r="AF467" s="13"/>
      <c r="AG467" s="13"/>
      <c r="AH467" s="13"/>
      <c r="AJ467" s="79"/>
      <c r="AK467" s="13"/>
      <c r="AL467" s="90"/>
    </row>
    <row r="468" spans="1:38" ht="15.75" customHeight="1" x14ac:dyDescent="0.2">
      <c r="A468" s="173" t="str">
        <f>IF(AND(AD467=TRUE,AD468=TRUE),"Bitte widersprüchliche Eingabe korrigieren","")</f>
        <v/>
      </c>
      <c r="B468" s="174"/>
      <c r="C468" s="174"/>
      <c r="D468" s="174"/>
      <c r="E468" s="174"/>
      <c r="F468" s="174"/>
      <c r="G468" s="174"/>
      <c r="H468" s="174"/>
      <c r="I468" s="174"/>
      <c r="J468" s="174"/>
      <c r="K468" s="174"/>
      <c r="L468" s="174"/>
      <c r="M468" s="174"/>
      <c r="N468" s="174"/>
      <c r="O468" s="174"/>
      <c r="P468" s="174"/>
      <c r="Q468" s="174"/>
      <c r="R468" s="174"/>
      <c r="S468" s="174"/>
      <c r="T468" s="174"/>
      <c r="U468" s="174"/>
      <c r="V468" s="174"/>
      <c r="W468" s="174"/>
      <c r="X468" s="174"/>
      <c r="Y468" s="174"/>
      <c r="Z468" s="174"/>
      <c r="AA468" s="175" t="s">
        <v>6</v>
      </c>
      <c r="AB468" s="176"/>
      <c r="AC468" s="139"/>
      <c r="AD468" s="42" t="b">
        <v>0</v>
      </c>
      <c r="AE468" s="79"/>
      <c r="AF468" s="13"/>
      <c r="AG468" s="13"/>
      <c r="AH468" s="13"/>
      <c r="AJ468" s="79"/>
      <c r="AK468" s="13"/>
      <c r="AL468" s="90"/>
    </row>
    <row r="469" spans="1:38" ht="29.1" customHeight="1" x14ac:dyDescent="0.2">
      <c r="A469" s="177" t="s">
        <v>167</v>
      </c>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c r="Z469" s="178"/>
      <c r="AA469" s="178"/>
      <c r="AB469" s="178"/>
      <c r="AC469" s="179"/>
      <c r="AD469" s="59"/>
      <c r="AE469" s="79"/>
      <c r="AF469" s="13"/>
      <c r="AG469" s="13"/>
      <c r="AH469" s="13"/>
      <c r="AJ469" s="79"/>
      <c r="AK469" s="13"/>
      <c r="AL469" s="90"/>
    </row>
    <row r="470" spans="1:38" ht="15.75" customHeight="1" x14ac:dyDescent="0.2">
      <c r="A470" s="18" t="s">
        <v>17</v>
      </c>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c r="AA470" s="180"/>
      <c r="AB470" s="180"/>
      <c r="AC470" s="181"/>
      <c r="AD470" s="59"/>
      <c r="AF470" s="13"/>
      <c r="AG470" s="13"/>
      <c r="AH470" s="13"/>
      <c r="AJ470" s="79"/>
      <c r="AK470" s="13"/>
      <c r="AL470" s="90"/>
    </row>
    <row r="471" spans="1:38" ht="15.75" customHeight="1" x14ac:dyDescent="0.2">
      <c r="A471" s="170"/>
      <c r="B471" s="171"/>
      <c r="C471" s="171"/>
      <c r="D471" s="171"/>
      <c r="E471" s="171"/>
      <c r="F471" s="171"/>
      <c r="G471" s="171"/>
      <c r="H471" s="171"/>
      <c r="I471" s="171"/>
      <c r="J471" s="171"/>
      <c r="K471" s="171"/>
      <c r="L471" s="171"/>
      <c r="M471" s="171"/>
      <c r="N471" s="171"/>
      <c r="O471" s="171"/>
      <c r="P471" s="171"/>
      <c r="Q471" s="171"/>
      <c r="R471" s="171"/>
      <c r="S471" s="171"/>
      <c r="T471" s="171"/>
      <c r="U471" s="171"/>
      <c r="V471" s="171"/>
      <c r="W471" s="171"/>
      <c r="X471" s="171"/>
      <c r="Y471" s="171"/>
      <c r="Z471" s="171"/>
      <c r="AA471" s="171"/>
      <c r="AB471" s="171"/>
      <c r="AC471" s="172"/>
      <c r="AD471" s="59"/>
      <c r="AF471" s="13"/>
      <c r="AG471" s="13"/>
      <c r="AH471" s="62">
        <f>A471</f>
        <v>0</v>
      </c>
      <c r="AJ471" s="79"/>
      <c r="AK471" s="13"/>
      <c r="AL471" s="90"/>
    </row>
    <row r="472" spans="1:38" ht="15.75" customHeight="1" x14ac:dyDescent="0.2">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
      <c r="AF472" s="1"/>
      <c r="AH472" s="79"/>
      <c r="AI472" s="79"/>
      <c r="AJ472" s="79"/>
      <c r="AK472" s="13"/>
      <c r="AL472" s="90"/>
    </row>
    <row r="473" spans="1:38" ht="15.75" customHeight="1" x14ac:dyDescent="0.2">
      <c r="A473" s="91"/>
      <c r="B473" s="91"/>
      <c r="C473" s="91"/>
      <c r="D473" s="91"/>
      <c r="E473" s="91"/>
      <c r="F473" s="91"/>
      <c r="G473" s="91"/>
      <c r="H473" s="91"/>
      <c r="I473" s="91"/>
      <c r="J473" s="91"/>
      <c r="K473" s="91"/>
      <c r="L473" s="91"/>
      <c r="M473" s="91"/>
      <c r="N473" s="91"/>
      <c r="O473" s="91"/>
      <c r="P473" s="91"/>
      <c r="Q473" s="91"/>
      <c r="R473" s="91"/>
      <c r="S473" s="91"/>
      <c r="T473" s="91"/>
      <c r="U473" s="91"/>
      <c r="V473" s="91"/>
      <c r="W473" s="91"/>
      <c r="X473" s="91"/>
      <c r="Y473" s="91"/>
      <c r="Z473" s="91"/>
      <c r="AA473" s="91"/>
      <c r="AB473" s="91"/>
      <c r="AC473" s="91"/>
      <c r="AJ473" s="13"/>
      <c r="AK473" s="13"/>
      <c r="AL473" s="90"/>
    </row>
    <row r="474" spans="1:38" ht="24.75" customHeight="1" x14ac:dyDescent="0.2">
      <c r="A474" s="337" t="s">
        <v>33</v>
      </c>
      <c r="B474" s="337"/>
      <c r="C474" s="337"/>
      <c r="D474" s="337"/>
      <c r="E474" s="337"/>
      <c r="F474" s="337"/>
      <c r="G474" s="337"/>
      <c r="H474" s="337"/>
      <c r="I474" s="337"/>
      <c r="J474" s="337"/>
      <c r="K474" s="337"/>
      <c r="L474" s="337"/>
      <c r="M474" s="337"/>
      <c r="N474" s="337"/>
      <c r="O474" s="337"/>
      <c r="P474" s="337"/>
      <c r="Q474" s="337"/>
      <c r="R474" s="337"/>
      <c r="S474" s="337"/>
      <c r="T474" s="337"/>
      <c r="U474" s="337"/>
      <c r="V474" s="337"/>
      <c r="W474" s="337"/>
      <c r="X474" s="337"/>
      <c r="Y474" s="337"/>
      <c r="Z474" s="337"/>
      <c r="AA474" s="337"/>
      <c r="AB474" s="337"/>
      <c r="AC474" s="337"/>
      <c r="AJ474" s="13"/>
      <c r="AK474" s="13"/>
      <c r="AL474" s="90"/>
    </row>
    <row r="475" spans="1:38" ht="152.25" customHeight="1" x14ac:dyDescent="0.2">
      <c r="A475" s="325" t="s">
        <v>0</v>
      </c>
      <c r="B475" s="326"/>
      <c r="C475" s="326"/>
      <c r="D475" s="327" t="s">
        <v>89</v>
      </c>
      <c r="E475" s="327"/>
      <c r="F475" s="327"/>
      <c r="G475" s="327"/>
      <c r="H475" s="327"/>
      <c r="I475" s="327"/>
      <c r="J475" s="327"/>
      <c r="K475" s="327"/>
      <c r="L475" s="327"/>
      <c r="M475" s="327"/>
      <c r="N475" s="327"/>
      <c r="O475" s="327"/>
      <c r="P475" s="327"/>
      <c r="Q475" s="327"/>
      <c r="R475" s="327"/>
      <c r="S475" s="327"/>
      <c r="T475" s="327"/>
      <c r="U475" s="327"/>
      <c r="V475" s="327"/>
      <c r="W475" s="327"/>
      <c r="X475" s="327"/>
      <c r="Y475" s="327"/>
      <c r="Z475" s="327"/>
      <c r="AA475" s="327"/>
      <c r="AB475" s="327"/>
      <c r="AC475" s="328"/>
      <c r="AJ475" s="13"/>
      <c r="AK475" s="210"/>
      <c r="AL475" s="90"/>
    </row>
    <row r="476" spans="1:38" ht="15.75" customHeight="1" x14ac:dyDescent="0.2">
      <c r="A476" s="217"/>
      <c r="B476" s="217"/>
      <c r="C476" s="217"/>
      <c r="D476" s="217"/>
      <c r="E476" s="217"/>
      <c r="F476" s="217"/>
      <c r="G476" s="217"/>
      <c r="H476" s="217"/>
      <c r="I476" s="217"/>
      <c r="J476" s="217"/>
      <c r="K476" s="217"/>
      <c r="L476" s="217"/>
      <c r="M476" s="217"/>
      <c r="N476" s="217"/>
      <c r="O476" s="217"/>
      <c r="P476" s="217"/>
      <c r="Q476" s="217"/>
      <c r="R476" s="217"/>
      <c r="S476" s="217"/>
      <c r="T476" s="217"/>
      <c r="U476" s="217"/>
      <c r="V476" s="217"/>
      <c r="W476" s="217"/>
      <c r="X476" s="217"/>
      <c r="Y476" s="217"/>
      <c r="Z476" s="217"/>
      <c r="AA476" s="217"/>
      <c r="AB476" s="217"/>
      <c r="AC476" s="217"/>
      <c r="AJ476" s="13"/>
      <c r="AK476" s="210"/>
      <c r="AL476" s="90"/>
    </row>
    <row r="477" spans="1:38" ht="27.75" hidden="1" customHeight="1" x14ac:dyDescent="0.2">
      <c r="A477" s="304" t="s">
        <v>18</v>
      </c>
      <c r="B477" s="305"/>
      <c r="C477" s="305"/>
      <c r="D477" s="306"/>
      <c r="E477" s="304" t="s">
        <v>35</v>
      </c>
      <c r="F477" s="305"/>
      <c r="G477" s="305"/>
      <c r="H477" s="305"/>
      <c r="I477" s="305"/>
      <c r="J477" s="305"/>
      <c r="K477" s="305"/>
      <c r="L477" s="305"/>
      <c r="M477" s="305"/>
      <c r="N477" s="305"/>
      <c r="O477" s="305"/>
      <c r="P477" s="305"/>
      <c r="Q477" s="305"/>
      <c r="R477" s="305"/>
      <c r="S477" s="305"/>
      <c r="T477" s="305"/>
      <c r="U477" s="305"/>
      <c r="V477" s="305"/>
      <c r="W477" s="305"/>
      <c r="X477" s="305"/>
      <c r="Y477" s="305"/>
      <c r="Z477" s="305"/>
      <c r="AA477" s="306"/>
      <c r="AB477" s="301" t="s">
        <v>19</v>
      </c>
      <c r="AC477" s="302"/>
      <c r="AJ477" s="13"/>
      <c r="AK477" s="13"/>
      <c r="AL477" s="90"/>
    </row>
    <row r="478" spans="1:38" ht="63.75" hidden="1" customHeight="1" x14ac:dyDescent="0.2">
      <c r="A478" s="316" t="s">
        <v>20</v>
      </c>
      <c r="B478" s="317"/>
      <c r="C478" s="317"/>
      <c r="D478" s="318"/>
      <c r="E478" s="329" t="s">
        <v>47</v>
      </c>
      <c r="F478" s="329"/>
      <c r="G478" s="329"/>
      <c r="H478" s="329"/>
      <c r="I478" s="329"/>
      <c r="J478" s="329"/>
      <c r="K478" s="329"/>
      <c r="L478" s="329"/>
      <c r="M478" s="329"/>
      <c r="N478" s="329"/>
      <c r="O478" s="329"/>
      <c r="P478" s="329"/>
      <c r="Q478" s="329"/>
      <c r="R478" s="329"/>
      <c r="S478" s="329"/>
      <c r="T478" s="329"/>
      <c r="U478" s="329"/>
      <c r="V478" s="329"/>
      <c r="W478" s="329"/>
      <c r="X478" s="329"/>
      <c r="Y478" s="329"/>
      <c r="Z478" s="329"/>
      <c r="AA478" s="329"/>
      <c r="AB478" s="331"/>
      <c r="AC478" s="332"/>
      <c r="AJ478" s="13"/>
      <c r="AK478" s="13"/>
      <c r="AL478" s="90"/>
    </row>
    <row r="479" spans="1:38" ht="15.75" hidden="1" customHeight="1" x14ac:dyDescent="0.2">
      <c r="A479" s="319"/>
      <c r="B479" s="320"/>
      <c r="C479" s="320"/>
      <c r="D479" s="321"/>
      <c r="E479" s="330"/>
      <c r="F479" s="330"/>
      <c r="G479" s="330"/>
      <c r="H479" s="330"/>
      <c r="I479" s="330"/>
      <c r="J479" s="330"/>
      <c r="K479" s="330"/>
      <c r="L479" s="330"/>
      <c r="M479" s="330"/>
      <c r="N479" s="330"/>
      <c r="O479" s="330"/>
      <c r="P479" s="330"/>
      <c r="Q479" s="330"/>
      <c r="R479" s="330"/>
      <c r="S479" s="330"/>
      <c r="T479" s="330"/>
      <c r="U479" s="330"/>
      <c r="V479" s="330"/>
      <c r="W479" s="330"/>
      <c r="X479" s="330"/>
      <c r="Y479" s="330"/>
      <c r="Z479" s="330"/>
      <c r="AA479" s="330"/>
      <c r="AB479" s="333"/>
      <c r="AC479" s="334"/>
      <c r="AJ479" s="13"/>
      <c r="AK479" s="13"/>
      <c r="AL479" s="90"/>
    </row>
    <row r="480" spans="1:38" ht="27.95" hidden="1" customHeight="1" x14ac:dyDescent="0.2">
      <c r="A480" s="249" t="s">
        <v>26</v>
      </c>
      <c r="B480" s="250"/>
      <c r="C480" s="250"/>
      <c r="D480" s="251"/>
      <c r="E480" s="303" t="s">
        <v>46</v>
      </c>
      <c r="F480" s="271"/>
      <c r="G480" s="271"/>
      <c r="H480" s="271"/>
      <c r="I480" s="271"/>
      <c r="J480" s="271"/>
      <c r="K480" s="271"/>
      <c r="L480" s="271"/>
      <c r="M480" s="271"/>
      <c r="N480" s="271"/>
      <c r="O480" s="271"/>
      <c r="P480" s="271"/>
      <c r="Q480" s="271"/>
      <c r="R480" s="271"/>
      <c r="S480" s="271"/>
      <c r="T480" s="271"/>
      <c r="U480" s="271"/>
      <c r="V480" s="271"/>
      <c r="W480" s="271"/>
      <c r="X480" s="271"/>
      <c r="Y480" s="271"/>
      <c r="Z480" s="271"/>
      <c r="AA480" s="271"/>
      <c r="AB480" s="247"/>
      <c r="AC480" s="248"/>
      <c r="AJ480" s="13"/>
      <c r="AK480" s="13"/>
      <c r="AL480" s="90"/>
    </row>
    <row r="481" spans="1:38" ht="15.75" hidden="1" customHeight="1" x14ac:dyDescent="0.2">
      <c r="A481" s="249" t="s">
        <v>21</v>
      </c>
      <c r="B481" s="250"/>
      <c r="C481" s="250"/>
      <c r="D481" s="251"/>
      <c r="E481" s="249" t="s">
        <v>48</v>
      </c>
      <c r="F481" s="250"/>
      <c r="G481" s="250"/>
      <c r="H481" s="250"/>
      <c r="I481" s="250"/>
      <c r="J481" s="250"/>
      <c r="K481" s="250"/>
      <c r="L481" s="250"/>
      <c r="M481" s="250"/>
      <c r="N481" s="250"/>
      <c r="O481" s="250"/>
      <c r="P481" s="250"/>
      <c r="Q481" s="250"/>
      <c r="R481" s="250"/>
      <c r="S481" s="250"/>
      <c r="T481" s="250"/>
      <c r="U481" s="250"/>
      <c r="V481" s="250"/>
      <c r="W481" s="250"/>
      <c r="X481" s="250"/>
      <c r="Y481" s="250"/>
      <c r="Z481" s="250"/>
      <c r="AA481" s="250"/>
      <c r="AB481" s="247"/>
      <c r="AC481" s="248"/>
      <c r="AJ481" s="13"/>
      <c r="AK481" s="13"/>
      <c r="AL481" s="90"/>
    </row>
    <row r="482" spans="1:38" ht="66.75" hidden="1" customHeight="1" x14ac:dyDescent="0.2">
      <c r="A482" s="316" t="s">
        <v>22</v>
      </c>
      <c r="B482" s="317"/>
      <c r="C482" s="317"/>
      <c r="D482" s="318"/>
      <c r="E482" s="284" t="s">
        <v>49</v>
      </c>
      <c r="F482" s="271"/>
      <c r="G482" s="271"/>
      <c r="H482" s="271"/>
      <c r="I482" s="271"/>
      <c r="J482" s="271"/>
      <c r="K482" s="271"/>
      <c r="L482" s="271"/>
      <c r="M482" s="271"/>
      <c r="N482" s="271"/>
      <c r="O482" s="271"/>
      <c r="P482" s="271"/>
      <c r="Q482" s="271"/>
      <c r="R482" s="271"/>
      <c r="S482" s="271"/>
      <c r="T482" s="271"/>
      <c r="U482" s="271"/>
      <c r="V482" s="271"/>
      <c r="W482" s="271"/>
      <c r="X482" s="271"/>
      <c r="Y482" s="271"/>
      <c r="Z482" s="271"/>
      <c r="AA482" s="272"/>
      <c r="AB482" s="247"/>
      <c r="AC482" s="248"/>
      <c r="AJ482" s="13"/>
      <c r="AK482" s="13"/>
      <c r="AL482" s="90"/>
    </row>
    <row r="483" spans="1:38" ht="27.95" hidden="1" customHeight="1" x14ac:dyDescent="0.2">
      <c r="A483" s="319"/>
      <c r="B483" s="320"/>
      <c r="C483" s="320"/>
      <c r="D483" s="321"/>
      <c r="E483" s="249" t="s">
        <v>50</v>
      </c>
      <c r="F483" s="250"/>
      <c r="G483" s="250"/>
      <c r="H483" s="250"/>
      <c r="I483" s="250"/>
      <c r="J483" s="250"/>
      <c r="K483" s="250"/>
      <c r="L483" s="250"/>
      <c r="M483" s="250"/>
      <c r="N483" s="250"/>
      <c r="O483" s="250"/>
      <c r="P483" s="250"/>
      <c r="Q483" s="250"/>
      <c r="R483" s="250"/>
      <c r="S483" s="250"/>
      <c r="T483" s="250"/>
      <c r="U483" s="250"/>
      <c r="V483" s="250"/>
      <c r="W483" s="250"/>
      <c r="X483" s="250"/>
      <c r="Y483" s="250"/>
      <c r="Z483" s="250"/>
      <c r="AA483" s="251"/>
      <c r="AB483" s="247"/>
      <c r="AC483" s="248"/>
      <c r="AJ483" s="13"/>
      <c r="AK483" s="13"/>
      <c r="AL483" s="90"/>
    </row>
    <row r="484" spans="1:38" ht="27.95" hidden="1" customHeight="1" x14ac:dyDescent="0.2">
      <c r="A484" s="316" t="s">
        <v>23</v>
      </c>
      <c r="B484" s="317"/>
      <c r="C484" s="317"/>
      <c r="D484" s="318"/>
      <c r="E484" s="249" t="s">
        <v>51</v>
      </c>
      <c r="F484" s="250"/>
      <c r="G484" s="250"/>
      <c r="H484" s="250"/>
      <c r="I484" s="250"/>
      <c r="J484" s="250"/>
      <c r="K484" s="250"/>
      <c r="L484" s="250"/>
      <c r="M484" s="250"/>
      <c r="N484" s="250"/>
      <c r="O484" s="250"/>
      <c r="P484" s="250"/>
      <c r="Q484" s="250"/>
      <c r="R484" s="250"/>
      <c r="S484" s="250"/>
      <c r="T484" s="250"/>
      <c r="U484" s="250"/>
      <c r="V484" s="250"/>
      <c r="W484" s="250"/>
      <c r="X484" s="250"/>
      <c r="Y484" s="250"/>
      <c r="Z484" s="250"/>
      <c r="AA484" s="251"/>
      <c r="AB484" s="247"/>
      <c r="AC484" s="248"/>
      <c r="AJ484" s="13"/>
      <c r="AK484" s="13"/>
      <c r="AL484" s="90"/>
    </row>
    <row r="485" spans="1:38" ht="27.95" hidden="1" customHeight="1" x14ac:dyDescent="0.2">
      <c r="A485" s="319"/>
      <c r="B485" s="320"/>
      <c r="C485" s="320"/>
      <c r="D485" s="321"/>
      <c r="E485" s="249" t="s">
        <v>52</v>
      </c>
      <c r="F485" s="250"/>
      <c r="G485" s="250"/>
      <c r="H485" s="250"/>
      <c r="I485" s="250"/>
      <c r="J485" s="250"/>
      <c r="K485" s="250"/>
      <c r="L485" s="250"/>
      <c r="M485" s="250"/>
      <c r="N485" s="250"/>
      <c r="O485" s="250"/>
      <c r="P485" s="250"/>
      <c r="Q485" s="250"/>
      <c r="R485" s="250"/>
      <c r="S485" s="250"/>
      <c r="T485" s="250"/>
      <c r="U485" s="250"/>
      <c r="V485" s="250"/>
      <c r="W485" s="250"/>
      <c r="X485" s="250"/>
      <c r="Y485" s="250"/>
      <c r="Z485" s="250"/>
      <c r="AA485" s="251"/>
      <c r="AB485" s="247"/>
      <c r="AC485" s="248"/>
      <c r="AJ485" s="13"/>
      <c r="AK485" s="13"/>
      <c r="AL485" s="90"/>
    </row>
    <row r="486" spans="1:38" ht="15.75" hidden="1" customHeight="1" x14ac:dyDescent="0.2">
      <c r="A486" s="249" t="s">
        <v>24</v>
      </c>
      <c r="B486" s="250"/>
      <c r="C486" s="250"/>
      <c r="D486" s="251"/>
      <c r="E486" s="249" t="s">
        <v>53</v>
      </c>
      <c r="F486" s="250"/>
      <c r="G486" s="250"/>
      <c r="H486" s="250"/>
      <c r="I486" s="250"/>
      <c r="J486" s="250"/>
      <c r="K486" s="250"/>
      <c r="L486" s="250"/>
      <c r="M486" s="250"/>
      <c r="N486" s="250"/>
      <c r="O486" s="250"/>
      <c r="P486" s="250"/>
      <c r="Q486" s="250"/>
      <c r="R486" s="250"/>
      <c r="S486" s="250"/>
      <c r="T486" s="250"/>
      <c r="U486" s="250"/>
      <c r="V486" s="250"/>
      <c r="W486" s="250"/>
      <c r="X486" s="250"/>
      <c r="Y486" s="250"/>
      <c r="Z486" s="250"/>
      <c r="AA486" s="251"/>
      <c r="AB486" s="247"/>
      <c r="AC486" s="248"/>
      <c r="AJ486" s="13"/>
      <c r="AK486" s="13"/>
      <c r="AL486" s="90"/>
    </row>
    <row r="487" spans="1:38" ht="54.75" hidden="1" customHeight="1" x14ac:dyDescent="0.2">
      <c r="A487" s="316" t="s">
        <v>25</v>
      </c>
      <c r="B487" s="317"/>
      <c r="C487" s="317"/>
      <c r="D487" s="318"/>
      <c r="E487" s="249" t="s">
        <v>54</v>
      </c>
      <c r="F487" s="250"/>
      <c r="G487" s="250"/>
      <c r="H487" s="250"/>
      <c r="I487" s="250"/>
      <c r="J487" s="250"/>
      <c r="K487" s="250"/>
      <c r="L487" s="250"/>
      <c r="M487" s="250"/>
      <c r="N487" s="250"/>
      <c r="O487" s="250"/>
      <c r="P487" s="250"/>
      <c r="Q487" s="250"/>
      <c r="R487" s="250"/>
      <c r="S487" s="250"/>
      <c r="T487" s="250"/>
      <c r="U487" s="250"/>
      <c r="V487" s="250"/>
      <c r="W487" s="250"/>
      <c r="X487" s="250"/>
      <c r="Y487" s="250"/>
      <c r="Z487" s="250"/>
      <c r="AA487" s="251"/>
      <c r="AB487" s="247"/>
      <c r="AC487" s="248"/>
      <c r="AJ487" s="13"/>
      <c r="AK487" s="13"/>
      <c r="AL487" s="90"/>
    </row>
    <row r="488" spans="1:38" ht="27.75" hidden="1" customHeight="1" x14ac:dyDescent="0.2">
      <c r="A488" s="319"/>
      <c r="B488" s="320"/>
      <c r="C488" s="320"/>
      <c r="D488" s="321"/>
      <c r="E488" s="249" t="s">
        <v>55</v>
      </c>
      <c r="F488" s="250"/>
      <c r="G488" s="250"/>
      <c r="H488" s="250"/>
      <c r="I488" s="250"/>
      <c r="J488" s="250"/>
      <c r="K488" s="250"/>
      <c r="L488" s="250"/>
      <c r="M488" s="250"/>
      <c r="N488" s="250"/>
      <c r="O488" s="250"/>
      <c r="P488" s="250"/>
      <c r="Q488" s="250"/>
      <c r="R488" s="250"/>
      <c r="S488" s="250"/>
      <c r="T488" s="250"/>
      <c r="U488" s="250"/>
      <c r="V488" s="250"/>
      <c r="W488" s="250"/>
      <c r="X488" s="250"/>
      <c r="Y488" s="250"/>
      <c r="Z488" s="250"/>
      <c r="AA488" s="251"/>
      <c r="AB488" s="247"/>
      <c r="AC488" s="248"/>
      <c r="AJ488" s="13"/>
      <c r="AK488" s="13"/>
      <c r="AL488" s="90"/>
    </row>
    <row r="489" spans="1:38" ht="15.75" hidden="1" customHeight="1" x14ac:dyDescent="0.2">
      <c r="A489" s="249" t="s">
        <v>29</v>
      </c>
      <c r="B489" s="250"/>
      <c r="C489" s="250"/>
      <c r="D489" s="251"/>
      <c r="E489" s="281" t="s">
        <v>30</v>
      </c>
      <c r="F489" s="250"/>
      <c r="G489" s="250"/>
      <c r="H489" s="250"/>
      <c r="I489" s="250"/>
      <c r="J489" s="250"/>
      <c r="K489" s="250"/>
      <c r="L489" s="250"/>
      <c r="M489" s="250"/>
      <c r="N489" s="250"/>
      <c r="O489" s="250"/>
      <c r="P489" s="250"/>
      <c r="Q489" s="250"/>
      <c r="R489" s="250"/>
      <c r="S489" s="250"/>
      <c r="T489" s="250"/>
      <c r="U489" s="250"/>
      <c r="V489" s="250"/>
      <c r="W489" s="250"/>
      <c r="X489" s="250"/>
      <c r="Y489" s="250"/>
      <c r="Z489" s="250"/>
      <c r="AA489" s="251"/>
      <c r="AB489" s="247"/>
      <c r="AC489" s="248"/>
      <c r="AJ489" s="13"/>
      <c r="AK489" s="13"/>
      <c r="AL489" s="90"/>
    </row>
    <row r="490" spans="1:38" ht="31.5" hidden="1" customHeight="1" x14ac:dyDescent="0.2">
      <c r="A490" s="316" t="s">
        <v>27</v>
      </c>
      <c r="B490" s="317"/>
      <c r="C490" s="317"/>
      <c r="D490" s="318"/>
      <c r="E490" s="281" t="s">
        <v>31</v>
      </c>
      <c r="F490" s="250"/>
      <c r="G490" s="250"/>
      <c r="H490" s="250"/>
      <c r="I490" s="250"/>
      <c r="J490" s="250"/>
      <c r="K490" s="250"/>
      <c r="L490" s="250"/>
      <c r="M490" s="250"/>
      <c r="N490" s="250"/>
      <c r="O490" s="250"/>
      <c r="P490" s="250"/>
      <c r="Q490" s="250"/>
      <c r="R490" s="250"/>
      <c r="S490" s="250"/>
      <c r="T490" s="250"/>
      <c r="U490" s="250"/>
      <c r="V490" s="250"/>
      <c r="W490" s="250"/>
      <c r="X490" s="250"/>
      <c r="Y490" s="371"/>
      <c r="Z490" s="371"/>
      <c r="AA490" s="372"/>
      <c r="AB490" s="247"/>
      <c r="AC490" s="248"/>
      <c r="AJ490" s="13"/>
      <c r="AK490" s="13"/>
      <c r="AL490" s="90"/>
    </row>
    <row r="491" spans="1:38" ht="31.5" hidden="1" customHeight="1" x14ac:dyDescent="0.2">
      <c r="A491" s="319"/>
      <c r="B491" s="320"/>
      <c r="C491" s="320"/>
      <c r="D491" s="321"/>
      <c r="E491" s="249" t="s">
        <v>56</v>
      </c>
      <c r="F491" s="250"/>
      <c r="G491" s="250"/>
      <c r="H491" s="250"/>
      <c r="I491" s="250"/>
      <c r="J491" s="250"/>
      <c r="K491" s="250"/>
      <c r="L491" s="250"/>
      <c r="M491" s="250"/>
      <c r="N491" s="250"/>
      <c r="O491" s="250"/>
      <c r="P491" s="250"/>
      <c r="Q491" s="250"/>
      <c r="R491" s="250"/>
      <c r="S491" s="250"/>
      <c r="T491" s="250"/>
      <c r="U491" s="250"/>
      <c r="V491" s="250"/>
      <c r="W491" s="250"/>
      <c r="X491" s="250"/>
      <c r="Y491" s="371"/>
      <c r="Z491" s="371"/>
      <c r="AA491" s="372"/>
      <c r="AB491" s="247"/>
      <c r="AC491" s="248"/>
      <c r="AJ491" s="13"/>
      <c r="AK491" s="13"/>
      <c r="AL491" s="90"/>
    </row>
    <row r="492" spans="1:38" s="10" customFormat="1" ht="15.75" hidden="1" customHeight="1" x14ac:dyDescent="0.25">
      <c r="A492" s="335" t="s">
        <v>28</v>
      </c>
      <c r="B492" s="335"/>
      <c r="C492" s="335"/>
      <c r="D492" s="335"/>
      <c r="E492" s="335"/>
      <c r="F492" s="335"/>
      <c r="G492" s="335"/>
      <c r="H492" s="335"/>
      <c r="I492" s="335"/>
      <c r="J492" s="335"/>
      <c r="K492" s="335"/>
      <c r="L492" s="335"/>
      <c r="M492" s="335"/>
      <c r="N492" s="335"/>
      <c r="O492" s="335"/>
      <c r="P492" s="335"/>
      <c r="Q492" s="335"/>
      <c r="R492" s="335"/>
      <c r="S492" s="335"/>
      <c r="T492" s="335"/>
      <c r="U492" s="335"/>
      <c r="V492" s="335"/>
      <c r="W492" s="335"/>
      <c r="X492" s="335"/>
      <c r="Y492" s="335"/>
      <c r="Z492" s="335"/>
      <c r="AA492" s="335"/>
      <c r="AB492" s="335"/>
      <c r="AC492" s="335"/>
      <c r="AD492" s="45"/>
      <c r="AF492" s="45"/>
      <c r="AJ492" s="79"/>
      <c r="AK492" s="79"/>
      <c r="AL492" s="131"/>
    </row>
    <row r="493" spans="1:38" ht="19.5" hidden="1" customHeight="1" x14ac:dyDescent="0.2">
      <c r="A493" s="322"/>
      <c r="B493" s="323"/>
      <c r="C493" s="323"/>
      <c r="D493" s="323"/>
      <c r="E493" s="323"/>
      <c r="F493" s="323"/>
      <c r="G493" s="323"/>
      <c r="H493" s="323"/>
      <c r="I493" s="323"/>
      <c r="J493" s="323"/>
      <c r="K493" s="323"/>
      <c r="L493" s="323"/>
      <c r="M493" s="323"/>
      <c r="N493" s="323"/>
      <c r="O493" s="323"/>
      <c r="P493" s="323"/>
      <c r="Q493" s="323"/>
      <c r="R493" s="323"/>
      <c r="S493" s="323"/>
      <c r="T493" s="323"/>
      <c r="U493" s="323"/>
      <c r="V493" s="323"/>
      <c r="W493" s="323"/>
      <c r="X493" s="323"/>
      <c r="Y493" s="323"/>
      <c r="Z493" s="323"/>
      <c r="AA493" s="323"/>
      <c r="AB493" s="323"/>
      <c r="AC493" s="324"/>
      <c r="AJ493" s="13"/>
      <c r="AK493" s="13"/>
      <c r="AL493" s="90"/>
    </row>
    <row r="494" spans="1:38" ht="9.9499999999999993" hidden="1" customHeight="1" x14ac:dyDescent="0.2">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J494" s="13"/>
      <c r="AK494" s="13"/>
      <c r="AL494" s="90"/>
    </row>
    <row r="495" spans="1:38" ht="78.75" hidden="1" customHeight="1" x14ac:dyDescent="0.2">
      <c r="A495" s="233" t="s">
        <v>0</v>
      </c>
      <c r="B495" s="230"/>
      <c r="C495" s="230"/>
      <c r="D495" s="221" t="s">
        <v>32</v>
      </c>
      <c r="E495" s="221"/>
      <c r="F495" s="221"/>
      <c r="G495" s="221"/>
      <c r="H495" s="221"/>
      <c r="I495" s="221"/>
      <c r="J495" s="221"/>
      <c r="K495" s="221"/>
      <c r="L495" s="221"/>
      <c r="M495" s="221"/>
      <c r="N495" s="221"/>
      <c r="O495" s="221"/>
      <c r="P495" s="221"/>
      <c r="Q495" s="221"/>
      <c r="R495" s="221"/>
      <c r="S495" s="221"/>
      <c r="T495" s="221"/>
      <c r="U495" s="221"/>
      <c r="V495" s="221"/>
      <c r="W495" s="221"/>
      <c r="X495" s="221"/>
      <c r="Y495" s="221"/>
      <c r="Z495" s="221"/>
      <c r="AA495" s="221"/>
      <c r="AB495" s="221"/>
      <c r="AC495" s="222"/>
      <c r="AJ495" s="13"/>
      <c r="AK495" s="13"/>
      <c r="AL495" s="90"/>
    </row>
    <row r="496" spans="1:38" hidden="1" x14ac:dyDescent="0.2">
      <c r="AJ496" s="13"/>
      <c r="AK496" s="13"/>
      <c r="AL496" s="90"/>
    </row>
    <row r="497" spans="1:38" hidden="1" x14ac:dyDescent="0.2">
      <c r="AJ497" s="13"/>
      <c r="AK497" s="13"/>
      <c r="AL497" s="90"/>
    </row>
    <row r="498" spans="1:38" x14ac:dyDescent="0.2">
      <c r="AJ498" s="13"/>
      <c r="AK498" s="13"/>
      <c r="AL498" s="90"/>
    </row>
    <row r="499" spans="1:38" ht="14.25" customHeight="1" x14ac:dyDescent="0.2">
      <c r="A499" s="303" t="s">
        <v>108</v>
      </c>
      <c r="B499" s="270"/>
      <c r="C499" s="270"/>
      <c r="D499" s="270"/>
      <c r="E499" s="270"/>
      <c r="F499" s="270"/>
      <c r="G499" s="270"/>
      <c r="H499" s="270"/>
      <c r="I499" s="270"/>
      <c r="J499" s="270"/>
      <c r="K499" s="270"/>
      <c r="L499" s="270"/>
      <c r="M499" s="270"/>
      <c r="N499" s="270"/>
      <c r="O499" s="270"/>
      <c r="P499" s="270"/>
      <c r="Q499" s="270"/>
      <c r="R499" s="270"/>
      <c r="S499" s="270"/>
      <c r="T499" s="270"/>
      <c r="U499" s="270"/>
      <c r="V499" s="270"/>
      <c r="W499" s="270"/>
      <c r="X499" s="270"/>
      <c r="Y499" s="270"/>
      <c r="Z499" s="270"/>
      <c r="AA499" s="270"/>
      <c r="AB499" s="270"/>
      <c r="AC499" s="273"/>
      <c r="AJ499" s="13"/>
      <c r="AK499" s="13"/>
      <c r="AL499" s="90"/>
    </row>
    <row r="500" spans="1:38" ht="36" customHeight="1" x14ac:dyDescent="0.2">
      <c r="A500" s="304" t="s">
        <v>18</v>
      </c>
      <c r="B500" s="305"/>
      <c r="C500" s="305"/>
      <c r="D500" s="306"/>
      <c r="E500" s="55" t="s">
        <v>58</v>
      </c>
      <c r="F500" s="304" t="s">
        <v>59</v>
      </c>
      <c r="G500" s="305"/>
      <c r="H500" s="305"/>
      <c r="I500" s="305"/>
      <c r="J500" s="305"/>
      <c r="K500" s="305"/>
      <c r="L500" s="305"/>
      <c r="M500" s="305"/>
      <c r="N500" s="305"/>
      <c r="O500" s="305"/>
      <c r="P500" s="305"/>
      <c r="Q500" s="305"/>
      <c r="R500" s="305"/>
      <c r="S500" s="305"/>
      <c r="T500" s="305"/>
      <c r="U500" s="305"/>
      <c r="V500" s="305"/>
      <c r="W500" s="305"/>
      <c r="X500" s="305"/>
      <c r="Y500" s="305"/>
      <c r="Z500" s="305"/>
      <c r="AA500" s="306"/>
      <c r="AB500" s="307" t="s">
        <v>19</v>
      </c>
      <c r="AC500" s="308"/>
      <c r="AJ500" s="13"/>
      <c r="AK500" s="13"/>
      <c r="AL500" s="90"/>
    </row>
    <row r="501" spans="1:38" ht="115.5" customHeight="1" x14ac:dyDescent="0.2">
      <c r="A501" s="309" t="s">
        <v>60</v>
      </c>
      <c r="B501" s="310"/>
      <c r="C501" s="310"/>
      <c r="D501" s="311"/>
      <c r="E501" s="315">
        <v>1</v>
      </c>
      <c r="F501" s="284" t="s">
        <v>63</v>
      </c>
      <c r="G501" s="271"/>
      <c r="H501" s="271"/>
      <c r="I501" s="271"/>
      <c r="J501" s="271"/>
      <c r="K501" s="271"/>
      <c r="L501" s="271"/>
      <c r="M501" s="271"/>
      <c r="N501" s="271"/>
      <c r="O501" s="271"/>
      <c r="P501" s="271"/>
      <c r="Q501" s="271"/>
      <c r="R501" s="271"/>
      <c r="S501" s="271"/>
      <c r="T501" s="271"/>
      <c r="U501" s="271"/>
      <c r="V501" s="271"/>
      <c r="W501" s="271"/>
      <c r="X501" s="271"/>
      <c r="Y501" s="271"/>
      <c r="Z501" s="271"/>
      <c r="AA501" s="271"/>
      <c r="AB501" s="239"/>
      <c r="AC501" s="240"/>
      <c r="AJ501" s="13"/>
      <c r="AK501" s="13"/>
      <c r="AL501" s="90"/>
    </row>
    <row r="502" spans="1:38" ht="19.5" customHeight="1" x14ac:dyDescent="0.2">
      <c r="A502" s="312"/>
      <c r="B502" s="313"/>
      <c r="C502" s="313"/>
      <c r="D502" s="314"/>
      <c r="E502" s="315"/>
      <c r="F502" s="262"/>
      <c r="G502" s="263"/>
      <c r="H502" s="263"/>
      <c r="I502" s="263"/>
      <c r="J502" s="263"/>
      <c r="K502" s="263"/>
      <c r="L502" s="263"/>
      <c r="M502" s="263"/>
      <c r="N502" s="263"/>
      <c r="O502" s="263"/>
      <c r="P502" s="263"/>
      <c r="Q502" s="263"/>
      <c r="R502" s="263"/>
      <c r="S502" s="263"/>
      <c r="T502" s="263"/>
      <c r="U502" s="263"/>
      <c r="V502" s="263"/>
      <c r="W502" s="263"/>
      <c r="X502" s="263"/>
      <c r="Y502" s="263"/>
      <c r="Z502" s="263"/>
      <c r="AA502" s="263"/>
      <c r="AB502" s="241"/>
      <c r="AC502" s="242"/>
      <c r="AJ502" s="13"/>
      <c r="AK502" s="13"/>
      <c r="AL502" s="90"/>
    </row>
    <row r="503" spans="1:38" ht="29.25" customHeight="1" x14ac:dyDescent="0.2">
      <c r="A503" s="279" t="s">
        <v>26</v>
      </c>
      <c r="B503" s="261"/>
      <c r="C503" s="261"/>
      <c r="D503" s="280"/>
      <c r="E503" s="56">
        <v>2</v>
      </c>
      <c r="F503" s="284" t="s">
        <v>224</v>
      </c>
      <c r="G503" s="271"/>
      <c r="H503" s="271"/>
      <c r="I503" s="271"/>
      <c r="J503" s="271"/>
      <c r="K503" s="271"/>
      <c r="L503" s="271"/>
      <c r="M503" s="271"/>
      <c r="N503" s="271"/>
      <c r="O503" s="271"/>
      <c r="P503" s="271"/>
      <c r="Q503" s="271"/>
      <c r="R503" s="271"/>
      <c r="S503" s="271"/>
      <c r="T503" s="271"/>
      <c r="U503" s="271"/>
      <c r="V503" s="271"/>
      <c r="W503" s="271"/>
      <c r="X503" s="271"/>
      <c r="Y503" s="271"/>
      <c r="Z503" s="271"/>
      <c r="AA503" s="271"/>
      <c r="AB503" s="239"/>
      <c r="AC503" s="240"/>
      <c r="AJ503" s="13"/>
      <c r="AK503" s="13"/>
      <c r="AL503" s="90"/>
    </row>
    <row r="504" spans="1:38" ht="42" customHeight="1" x14ac:dyDescent="0.2">
      <c r="A504" s="279" t="s">
        <v>21</v>
      </c>
      <c r="B504" s="261"/>
      <c r="C504" s="261"/>
      <c r="D504" s="280"/>
      <c r="E504" s="56">
        <v>3</v>
      </c>
      <c r="F504" s="281" t="s">
        <v>64</v>
      </c>
      <c r="G504" s="261"/>
      <c r="H504" s="261"/>
      <c r="I504" s="261"/>
      <c r="J504" s="261"/>
      <c r="K504" s="261"/>
      <c r="L504" s="261"/>
      <c r="M504" s="261"/>
      <c r="N504" s="261"/>
      <c r="O504" s="261"/>
      <c r="P504" s="261"/>
      <c r="Q504" s="261"/>
      <c r="R504" s="261"/>
      <c r="S504" s="261"/>
      <c r="T504" s="261"/>
      <c r="U504" s="261"/>
      <c r="V504" s="261"/>
      <c r="W504" s="261"/>
      <c r="X504" s="261"/>
      <c r="Y504" s="261"/>
      <c r="Z504" s="261"/>
      <c r="AA504" s="280"/>
      <c r="AB504" s="245"/>
      <c r="AC504" s="246"/>
      <c r="AJ504" s="13"/>
      <c r="AK504" s="13"/>
      <c r="AL504" s="90"/>
    </row>
    <row r="505" spans="1:38" ht="93.75" customHeight="1" x14ac:dyDescent="0.2">
      <c r="A505" s="282" t="s">
        <v>22</v>
      </c>
      <c r="B505" s="264"/>
      <c r="C505" s="264"/>
      <c r="D505" s="265"/>
      <c r="E505" s="56">
        <v>4</v>
      </c>
      <c r="F505" s="284" t="s">
        <v>65</v>
      </c>
      <c r="G505" s="271"/>
      <c r="H505" s="271"/>
      <c r="I505" s="271"/>
      <c r="J505" s="271"/>
      <c r="K505" s="271"/>
      <c r="L505" s="271"/>
      <c r="M505" s="271"/>
      <c r="N505" s="271"/>
      <c r="O505" s="271"/>
      <c r="P505" s="271"/>
      <c r="Q505" s="271"/>
      <c r="R505" s="271"/>
      <c r="S505" s="271"/>
      <c r="T505" s="271"/>
      <c r="U505" s="271"/>
      <c r="V505" s="271"/>
      <c r="W505" s="271"/>
      <c r="X505" s="271"/>
      <c r="Y505" s="271"/>
      <c r="Z505" s="271"/>
      <c r="AA505" s="271"/>
      <c r="AB505" s="239"/>
      <c r="AC505" s="240"/>
      <c r="AJ505" s="13"/>
      <c r="AK505" s="13"/>
      <c r="AL505" s="90"/>
    </row>
    <row r="506" spans="1:38" ht="36" customHeight="1" x14ac:dyDescent="0.2">
      <c r="A506" s="283"/>
      <c r="B506" s="268"/>
      <c r="C506" s="268"/>
      <c r="D506" s="269"/>
      <c r="E506" s="57">
        <v>5</v>
      </c>
      <c r="F506" s="279" t="s">
        <v>66</v>
      </c>
      <c r="G506" s="261"/>
      <c r="H506" s="261"/>
      <c r="I506" s="261"/>
      <c r="J506" s="261"/>
      <c r="K506" s="261"/>
      <c r="L506" s="261"/>
      <c r="M506" s="261"/>
      <c r="N506" s="261"/>
      <c r="O506" s="261"/>
      <c r="P506" s="261"/>
      <c r="Q506" s="261"/>
      <c r="R506" s="261"/>
      <c r="S506" s="261"/>
      <c r="T506" s="261"/>
      <c r="U506" s="261"/>
      <c r="V506" s="261"/>
      <c r="W506" s="261"/>
      <c r="X506" s="261"/>
      <c r="Y506" s="261"/>
      <c r="Z506" s="261"/>
      <c r="AA506" s="280"/>
      <c r="AB506" s="239"/>
      <c r="AC506" s="240"/>
      <c r="AJ506" s="13"/>
      <c r="AK506" s="13"/>
      <c r="AL506" s="90"/>
    </row>
    <row r="507" spans="1:38" ht="45" customHeight="1" x14ac:dyDescent="0.2">
      <c r="A507" s="282" t="s">
        <v>23</v>
      </c>
      <c r="B507" s="264"/>
      <c r="C507" s="264"/>
      <c r="D507" s="265"/>
      <c r="E507" s="56">
        <v>6</v>
      </c>
      <c r="F507" s="279" t="s">
        <v>67</v>
      </c>
      <c r="G507" s="261"/>
      <c r="H507" s="261"/>
      <c r="I507" s="261"/>
      <c r="J507" s="261"/>
      <c r="K507" s="261"/>
      <c r="L507" s="261"/>
      <c r="M507" s="261"/>
      <c r="N507" s="261"/>
      <c r="O507" s="261"/>
      <c r="P507" s="261"/>
      <c r="Q507" s="261"/>
      <c r="R507" s="261"/>
      <c r="S507" s="261"/>
      <c r="T507" s="261"/>
      <c r="U507" s="261"/>
      <c r="V507" s="261"/>
      <c r="W507" s="261"/>
      <c r="X507" s="261"/>
      <c r="Y507" s="261"/>
      <c r="Z507" s="261"/>
      <c r="AA507" s="261"/>
      <c r="AB507" s="239"/>
      <c r="AC507" s="240"/>
      <c r="AJ507" s="13"/>
      <c r="AK507" s="13"/>
      <c r="AL507" s="90"/>
    </row>
    <row r="508" spans="1:38" ht="42" customHeight="1" x14ac:dyDescent="0.2">
      <c r="A508" s="283"/>
      <c r="B508" s="268"/>
      <c r="C508" s="268"/>
      <c r="D508" s="269"/>
      <c r="E508" s="57">
        <v>7</v>
      </c>
      <c r="F508" s="279" t="s">
        <v>68</v>
      </c>
      <c r="G508" s="261"/>
      <c r="H508" s="261"/>
      <c r="I508" s="261"/>
      <c r="J508" s="261"/>
      <c r="K508" s="261"/>
      <c r="L508" s="261"/>
      <c r="M508" s="261"/>
      <c r="N508" s="261"/>
      <c r="O508" s="261"/>
      <c r="P508" s="261"/>
      <c r="Q508" s="261"/>
      <c r="R508" s="261"/>
      <c r="S508" s="261"/>
      <c r="T508" s="261"/>
      <c r="U508" s="261"/>
      <c r="V508" s="261"/>
      <c r="W508" s="261"/>
      <c r="X508" s="261"/>
      <c r="Y508" s="261"/>
      <c r="Z508" s="261"/>
      <c r="AA508" s="280"/>
      <c r="AB508" s="239"/>
      <c r="AC508" s="240"/>
      <c r="AJ508" s="13"/>
      <c r="AK508" s="13"/>
      <c r="AL508" s="90"/>
    </row>
    <row r="509" spans="1:38" ht="26.25" customHeight="1" x14ac:dyDescent="0.2">
      <c r="A509" s="282" t="s">
        <v>24</v>
      </c>
      <c r="B509" s="264"/>
      <c r="C509" s="264"/>
      <c r="D509" s="265"/>
      <c r="E509" s="258">
        <v>8</v>
      </c>
      <c r="F509" s="282" t="s">
        <v>69</v>
      </c>
      <c r="G509" s="293"/>
      <c r="H509" s="293"/>
      <c r="I509" s="293"/>
      <c r="J509" s="293"/>
      <c r="K509" s="293"/>
      <c r="L509" s="293"/>
      <c r="M509" s="293"/>
      <c r="N509" s="293"/>
      <c r="O509" s="293"/>
      <c r="P509" s="293"/>
      <c r="Q509" s="293"/>
      <c r="R509" s="293"/>
      <c r="S509" s="293"/>
      <c r="T509" s="293"/>
      <c r="U509" s="293"/>
      <c r="V509" s="293"/>
      <c r="W509" s="293"/>
      <c r="X509" s="293"/>
      <c r="Y509" s="293"/>
      <c r="Z509" s="293"/>
      <c r="AA509" s="293"/>
      <c r="AB509" s="239"/>
      <c r="AC509" s="240"/>
      <c r="AJ509" s="13"/>
      <c r="AK509" s="13"/>
      <c r="AL509" s="90"/>
    </row>
    <row r="510" spans="1:38" ht="28.5" customHeight="1" x14ac:dyDescent="0.2">
      <c r="A510" s="85"/>
      <c r="B510" s="85"/>
      <c r="C510" s="85"/>
      <c r="D510" s="85"/>
      <c r="E510" s="292"/>
      <c r="F510" s="294" t="s">
        <v>61</v>
      </c>
      <c r="G510" s="295"/>
      <c r="H510" s="295"/>
      <c r="I510" s="295"/>
      <c r="J510" s="295"/>
      <c r="K510" s="295"/>
      <c r="L510" s="295"/>
      <c r="M510" s="295"/>
      <c r="N510" s="295"/>
      <c r="O510" s="295"/>
      <c r="P510" s="295"/>
      <c r="Q510" s="295"/>
      <c r="R510" s="295"/>
      <c r="S510" s="295"/>
      <c r="T510" s="295"/>
      <c r="U510" s="295"/>
      <c r="V510" s="295"/>
      <c r="W510" s="295"/>
      <c r="X510" s="295"/>
      <c r="Y510" s="295"/>
      <c r="Z510" s="295"/>
      <c r="AA510" s="296"/>
      <c r="AB510" s="243"/>
      <c r="AC510" s="244"/>
      <c r="AJ510" s="13"/>
      <c r="AK510" s="13"/>
      <c r="AL510" s="90"/>
    </row>
    <row r="511" spans="1:38" ht="21" customHeight="1" x14ac:dyDescent="0.2">
      <c r="A511" s="86"/>
      <c r="B511" s="85"/>
      <c r="C511" s="85"/>
      <c r="D511" s="87"/>
      <c r="E511" s="259"/>
      <c r="F511" s="262"/>
      <c r="G511" s="263"/>
      <c r="H511" s="263"/>
      <c r="I511" s="263"/>
      <c r="J511" s="263"/>
      <c r="K511" s="263"/>
      <c r="L511" s="263"/>
      <c r="M511" s="263"/>
      <c r="N511" s="263"/>
      <c r="O511" s="263"/>
      <c r="P511" s="263"/>
      <c r="Q511" s="263"/>
      <c r="R511" s="263"/>
      <c r="S511" s="263"/>
      <c r="T511" s="263"/>
      <c r="U511" s="263"/>
      <c r="V511" s="263"/>
      <c r="W511" s="263"/>
      <c r="X511" s="263"/>
      <c r="Y511" s="263"/>
      <c r="Z511" s="263"/>
      <c r="AA511" s="263"/>
      <c r="AB511" s="241"/>
      <c r="AC511" s="242"/>
      <c r="AJ511" s="13"/>
      <c r="AK511" s="13"/>
      <c r="AL511" s="90"/>
    </row>
    <row r="512" spans="1:38" ht="179.1" customHeight="1" x14ac:dyDescent="0.2">
      <c r="A512" s="282" t="s">
        <v>25</v>
      </c>
      <c r="B512" s="264"/>
      <c r="C512" s="264"/>
      <c r="D512" s="265"/>
      <c r="E512" s="298">
        <v>9</v>
      </c>
      <c r="F512" s="300" t="s">
        <v>70</v>
      </c>
      <c r="G512" s="290"/>
      <c r="H512" s="290"/>
      <c r="I512" s="290"/>
      <c r="J512" s="290"/>
      <c r="K512" s="290"/>
      <c r="L512" s="290"/>
      <c r="M512" s="290"/>
      <c r="N512" s="290"/>
      <c r="O512" s="290"/>
      <c r="P512" s="290"/>
      <c r="Q512" s="290"/>
      <c r="R512" s="290"/>
      <c r="S512" s="290"/>
      <c r="T512" s="290"/>
      <c r="U512" s="290"/>
      <c r="V512" s="290"/>
      <c r="W512" s="290"/>
      <c r="X512" s="290"/>
      <c r="Y512" s="290"/>
      <c r="Z512" s="290"/>
      <c r="AA512" s="290"/>
      <c r="AB512" s="239"/>
      <c r="AC512" s="240"/>
      <c r="AJ512" s="13"/>
      <c r="AK512" s="13"/>
      <c r="AL512" s="90"/>
    </row>
    <row r="513" spans="1:38" ht="21" customHeight="1" x14ac:dyDescent="0.2">
      <c r="A513" s="297"/>
      <c r="B513" s="266"/>
      <c r="C513" s="266"/>
      <c r="D513" s="267"/>
      <c r="E513" s="299"/>
      <c r="F513" s="262"/>
      <c r="G513" s="263"/>
      <c r="H513" s="263"/>
      <c r="I513" s="263"/>
      <c r="J513" s="263"/>
      <c r="K513" s="263"/>
      <c r="L513" s="263"/>
      <c r="M513" s="263"/>
      <c r="N513" s="263"/>
      <c r="O513" s="263"/>
      <c r="P513" s="263"/>
      <c r="Q513" s="263"/>
      <c r="R513" s="263"/>
      <c r="S513" s="263"/>
      <c r="T513" s="263"/>
      <c r="U513" s="263"/>
      <c r="V513" s="263"/>
      <c r="W513" s="263"/>
      <c r="X513" s="263"/>
      <c r="Y513" s="263"/>
      <c r="Z513" s="263"/>
      <c r="AA513" s="263"/>
      <c r="AB513" s="241"/>
      <c r="AC513" s="242"/>
      <c r="AJ513" s="13"/>
      <c r="AK513" s="13"/>
      <c r="AL513" s="90"/>
    </row>
    <row r="514" spans="1:38" ht="75" customHeight="1" x14ac:dyDescent="0.2">
      <c r="A514" s="297"/>
      <c r="B514" s="266"/>
      <c r="C514" s="266"/>
      <c r="D514" s="267"/>
      <c r="E514" s="88">
        <v>10</v>
      </c>
      <c r="F514" s="271" t="s">
        <v>71</v>
      </c>
      <c r="G514" s="271"/>
      <c r="H514" s="271"/>
      <c r="I514" s="271"/>
      <c r="J514" s="271"/>
      <c r="K514" s="271"/>
      <c r="L514" s="271"/>
      <c r="M514" s="271"/>
      <c r="N514" s="271"/>
      <c r="O514" s="271"/>
      <c r="P514" s="271"/>
      <c r="Q514" s="271"/>
      <c r="R514" s="271"/>
      <c r="S514" s="271"/>
      <c r="T514" s="271"/>
      <c r="U514" s="271"/>
      <c r="V514" s="271"/>
      <c r="W514" s="271"/>
      <c r="X514" s="271"/>
      <c r="Y514" s="271"/>
      <c r="Z514" s="271"/>
      <c r="AA514" s="272"/>
      <c r="AB514" s="239"/>
      <c r="AC514" s="240"/>
      <c r="AJ514" s="13"/>
      <c r="AK514" s="13"/>
      <c r="AL514" s="90"/>
    </row>
    <row r="515" spans="1:38" ht="168.6" customHeight="1" x14ac:dyDescent="0.2">
      <c r="A515" s="252" t="s">
        <v>62</v>
      </c>
      <c r="B515" s="253"/>
      <c r="C515" s="253"/>
      <c r="D515" s="254"/>
      <c r="E515" s="288">
        <v>11</v>
      </c>
      <c r="F515" s="290" t="s">
        <v>72</v>
      </c>
      <c r="G515" s="290"/>
      <c r="H515" s="290"/>
      <c r="I515" s="290"/>
      <c r="J515" s="290"/>
      <c r="K515" s="290"/>
      <c r="L515" s="290"/>
      <c r="M515" s="290"/>
      <c r="N515" s="290"/>
      <c r="O515" s="290"/>
      <c r="P515" s="290"/>
      <c r="Q515" s="290"/>
      <c r="R515" s="290"/>
      <c r="S515" s="290"/>
      <c r="T515" s="290"/>
      <c r="U515" s="290"/>
      <c r="V515" s="290"/>
      <c r="W515" s="290"/>
      <c r="X515" s="290"/>
      <c r="Y515" s="290"/>
      <c r="Z515" s="290"/>
      <c r="AA515" s="290"/>
      <c r="AB515" s="239"/>
      <c r="AC515" s="240"/>
      <c r="AJ515" s="13"/>
      <c r="AK515" s="13"/>
      <c r="AL515" s="90"/>
    </row>
    <row r="516" spans="1:38" ht="19.5" customHeight="1" x14ac:dyDescent="0.2">
      <c r="A516" s="285"/>
      <c r="B516" s="286"/>
      <c r="C516" s="286"/>
      <c r="D516" s="287"/>
      <c r="E516" s="289"/>
      <c r="F516" s="262"/>
      <c r="G516" s="263"/>
      <c r="H516" s="263"/>
      <c r="I516" s="263"/>
      <c r="J516" s="263"/>
      <c r="K516" s="263"/>
      <c r="L516" s="263"/>
      <c r="M516" s="263"/>
      <c r="N516" s="263"/>
      <c r="O516" s="263"/>
      <c r="P516" s="263"/>
      <c r="Q516" s="263"/>
      <c r="R516" s="263"/>
      <c r="S516" s="263"/>
      <c r="T516" s="263"/>
      <c r="U516" s="263"/>
      <c r="V516" s="263"/>
      <c r="W516" s="263"/>
      <c r="X516" s="263"/>
      <c r="Y516" s="263"/>
      <c r="Z516" s="263"/>
      <c r="AA516" s="263"/>
      <c r="AB516" s="241"/>
      <c r="AC516" s="242"/>
      <c r="AJ516" s="13"/>
      <c r="AK516" s="13"/>
      <c r="AL516" s="90"/>
    </row>
    <row r="517" spans="1:38" ht="36" customHeight="1" x14ac:dyDescent="0.2">
      <c r="A517" s="255"/>
      <c r="B517" s="256"/>
      <c r="C517" s="256"/>
      <c r="D517" s="257"/>
      <c r="E517" s="58">
        <v>12</v>
      </c>
      <c r="F517" s="290" t="s">
        <v>73</v>
      </c>
      <c r="G517" s="290"/>
      <c r="H517" s="290"/>
      <c r="I517" s="290"/>
      <c r="J517" s="290"/>
      <c r="K517" s="290"/>
      <c r="L517" s="290"/>
      <c r="M517" s="290"/>
      <c r="N517" s="290"/>
      <c r="O517" s="290"/>
      <c r="P517" s="290"/>
      <c r="Q517" s="290"/>
      <c r="R517" s="290"/>
      <c r="S517" s="290"/>
      <c r="T517" s="290"/>
      <c r="U517" s="290"/>
      <c r="V517" s="290"/>
      <c r="W517" s="290"/>
      <c r="X517" s="290"/>
      <c r="Y517" s="290"/>
      <c r="Z517" s="290"/>
      <c r="AA517" s="291"/>
      <c r="AB517" s="239"/>
      <c r="AC517" s="240"/>
      <c r="AJ517" s="13"/>
      <c r="AK517" s="13"/>
      <c r="AL517" s="90"/>
    </row>
    <row r="518" spans="1:38" ht="46.5" customHeight="1" x14ac:dyDescent="0.2">
      <c r="A518" s="252" t="s">
        <v>29</v>
      </c>
      <c r="B518" s="253"/>
      <c r="C518" s="253"/>
      <c r="D518" s="254"/>
      <c r="E518" s="258">
        <f t="shared" ref="E518" si="0">E517+1</f>
        <v>13</v>
      </c>
      <c r="F518" s="260" t="s">
        <v>74</v>
      </c>
      <c r="G518" s="261"/>
      <c r="H518" s="261"/>
      <c r="I518" s="261"/>
      <c r="J518" s="261"/>
      <c r="K518" s="261"/>
      <c r="L518" s="261"/>
      <c r="M518" s="261"/>
      <c r="N518" s="261"/>
      <c r="O518" s="261"/>
      <c r="P518" s="261"/>
      <c r="Q518" s="261"/>
      <c r="R518" s="261"/>
      <c r="S518" s="261"/>
      <c r="T518" s="261"/>
      <c r="U518" s="261"/>
      <c r="V518" s="261"/>
      <c r="W518" s="261"/>
      <c r="X518" s="261"/>
      <c r="Y518" s="261"/>
      <c r="Z518" s="261"/>
      <c r="AA518" s="261"/>
      <c r="AB518" s="239"/>
      <c r="AC518" s="240"/>
      <c r="AJ518" s="13"/>
      <c r="AK518" s="13"/>
      <c r="AL518" s="90"/>
    </row>
    <row r="519" spans="1:38" ht="18.600000000000001" customHeight="1" x14ac:dyDescent="0.2">
      <c r="A519" s="255"/>
      <c r="B519" s="256"/>
      <c r="C519" s="256"/>
      <c r="D519" s="257"/>
      <c r="E519" s="259"/>
      <c r="F519" s="262"/>
      <c r="G519" s="263"/>
      <c r="H519" s="263"/>
      <c r="I519" s="263"/>
      <c r="J519" s="263"/>
      <c r="K519" s="263"/>
      <c r="L519" s="263"/>
      <c r="M519" s="263"/>
      <c r="N519" s="263"/>
      <c r="O519" s="263"/>
      <c r="P519" s="263"/>
      <c r="Q519" s="263"/>
      <c r="R519" s="263"/>
      <c r="S519" s="263"/>
      <c r="T519" s="263"/>
      <c r="U519" s="263"/>
      <c r="V519" s="263"/>
      <c r="W519" s="263"/>
      <c r="X519" s="263"/>
      <c r="Y519" s="263"/>
      <c r="Z519" s="263"/>
      <c r="AA519" s="263"/>
      <c r="AB519" s="241"/>
      <c r="AC519" s="242"/>
      <c r="AJ519" s="13"/>
      <c r="AK519" s="13"/>
      <c r="AL519" s="90"/>
    </row>
    <row r="520" spans="1:38" ht="98.25" customHeight="1" x14ac:dyDescent="0.2">
      <c r="A520" s="264" t="s">
        <v>27</v>
      </c>
      <c r="B520" s="264"/>
      <c r="C520" s="264"/>
      <c r="D520" s="265"/>
      <c r="E520" s="258">
        <f>E518+1</f>
        <v>14</v>
      </c>
      <c r="F520" s="270" t="s">
        <v>75</v>
      </c>
      <c r="G520" s="271"/>
      <c r="H520" s="271"/>
      <c r="I520" s="271"/>
      <c r="J520" s="271"/>
      <c r="K520" s="271"/>
      <c r="L520" s="271"/>
      <c r="M520" s="271"/>
      <c r="N520" s="271"/>
      <c r="O520" s="271"/>
      <c r="P520" s="271"/>
      <c r="Q520" s="271"/>
      <c r="R520" s="271"/>
      <c r="S520" s="271"/>
      <c r="T520" s="271"/>
      <c r="U520" s="271"/>
      <c r="V520" s="271"/>
      <c r="W520" s="271"/>
      <c r="X520" s="271"/>
      <c r="Y520" s="271"/>
      <c r="Z520" s="271"/>
      <c r="AA520" s="271"/>
      <c r="AB520" s="239"/>
      <c r="AC520" s="240"/>
      <c r="AJ520" s="13"/>
      <c r="AK520" s="13"/>
      <c r="AL520" s="90"/>
    </row>
    <row r="521" spans="1:38" ht="18.600000000000001" customHeight="1" x14ac:dyDescent="0.2">
      <c r="A521" s="266"/>
      <c r="B521" s="266"/>
      <c r="C521" s="266"/>
      <c r="D521" s="267"/>
      <c r="E521" s="259"/>
      <c r="F521" s="262"/>
      <c r="G521" s="263"/>
      <c r="H521" s="263"/>
      <c r="I521" s="263"/>
      <c r="J521" s="263"/>
      <c r="K521" s="263"/>
      <c r="L521" s="263"/>
      <c r="M521" s="263"/>
      <c r="N521" s="263"/>
      <c r="O521" s="263"/>
      <c r="P521" s="263"/>
      <c r="Q521" s="263"/>
      <c r="R521" s="263"/>
      <c r="S521" s="263"/>
      <c r="T521" s="263"/>
      <c r="U521" s="263"/>
      <c r="V521" s="263"/>
      <c r="W521" s="263"/>
      <c r="X521" s="263"/>
      <c r="Y521" s="263"/>
      <c r="Z521" s="263"/>
      <c r="AA521" s="263"/>
      <c r="AB521" s="241"/>
      <c r="AC521" s="242"/>
      <c r="AJ521" s="13"/>
      <c r="AK521" s="13"/>
      <c r="AL521" s="90"/>
    </row>
    <row r="522" spans="1:38" ht="73.5" customHeight="1" x14ac:dyDescent="0.2">
      <c r="A522" s="266"/>
      <c r="B522" s="266"/>
      <c r="C522" s="266"/>
      <c r="D522" s="267"/>
      <c r="E522" s="58">
        <f>E520+1</f>
        <v>15</v>
      </c>
      <c r="F522" s="271" t="s">
        <v>76</v>
      </c>
      <c r="G522" s="271"/>
      <c r="H522" s="271"/>
      <c r="I522" s="271"/>
      <c r="J522" s="271"/>
      <c r="K522" s="271"/>
      <c r="L522" s="271"/>
      <c r="M522" s="271"/>
      <c r="N522" s="271"/>
      <c r="O522" s="271"/>
      <c r="P522" s="271"/>
      <c r="Q522" s="271"/>
      <c r="R522" s="271"/>
      <c r="S522" s="271"/>
      <c r="T522" s="271"/>
      <c r="U522" s="271"/>
      <c r="V522" s="271"/>
      <c r="W522" s="271"/>
      <c r="X522" s="271"/>
      <c r="Y522" s="271"/>
      <c r="Z522" s="271"/>
      <c r="AA522" s="272"/>
      <c r="AB522" s="245"/>
      <c r="AC522" s="246"/>
      <c r="AJ522" s="13"/>
      <c r="AK522" s="13"/>
      <c r="AL522" s="90"/>
    </row>
    <row r="523" spans="1:38" ht="99.75" customHeight="1" x14ac:dyDescent="0.2">
      <c r="A523" s="268"/>
      <c r="B523" s="268"/>
      <c r="C523" s="268"/>
      <c r="D523" s="269"/>
      <c r="E523" s="58">
        <v>16</v>
      </c>
      <c r="F523" s="270" t="s">
        <v>77</v>
      </c>
      <c r="G523" s="270"/>
      <c r="H523" s="270"/>
      <c r="I523" s="270"/>
      <c r="J523" s="270"/>
      <c r="K523" s="270"/>
      <c r="L523" s="270"/>
      <c r="M523" s="270"/>
      <c r="N523" s="270"/>
      <c r="O523" s="270"/>
      <c r="P523" s="270"/>
      <c r="Q523" s="270"/>
      <c r="R523" s="270"/>
      <c r="S523" s="270"/>
      <c r="T523" s="270"/>
      <c r="U523" s="270"/>
      <c r="V523" s="270"/>
      <c r="W523" s="270"/>
      <c r="X523" s="270"/>
      <c r="Y523" s="270"/>
      <c r="Z523" s="270"/>
      <c r="AA523" s="273"/>
      <c r="AB523" s="245"/>
      <c r="AC523" s="246"/>
      <c r="AJ523" s="13"/>
      <c r="AK523" s="13"/>
      <c r="AL523" s="90"/>
    </row>
    <row r="524" spans="1:38" x14ac:dyDescent="0.2">
      <c r="AJ524" s="13"/>
      <c r="AK524" s="13"/>
      <c r="AL524" s="90"/>
    </row>
    <row r="525" spans="1:38" ht="92.1" customHeight="1" x14ac:dyDescent="0.2">
      <c r="A525" s="233" t="s">
        <v>0</v>
      </c>
      <c r="B525" s="230"/>
      <c r="C525" s="230"/>
      <c r="D525" s="204" t="s">
        <v>109</v>
      </c>
      <c r="E525" s="204"/>
      <c r="F525" s="204"/>
      <c r="G525" s="204"/>
      <c r="H525" s="204"/>
      <c r="I525" s="204"/>
      <c r="J525" s="204"/>
      <c r="K525" s="204"/>
      <c r="L525" s="204"/>
      <c r="M525" s="204"/>
      <c r="N525" s="204"/>
      <c r="O525" s="204"/>
      <c r="P525" s="204"/>
      <c r="Q525" s="204"/>
      <c r="R525" s="204"/>
      <c r="S525" s="204"/>
      <c r="T525" s="204"/>
      <c r="U525" s="89"/>
      <c r="V525" s="89"/>
      <c r="W525" s="89"/>
      <c r="X525" s="89"/>
      <c r="Y525" s="234" t="s">
        <v>45</v>
      </c>
      <c r="Z525" s="235"/>
      <c r="AA525" s="235"/>
      <c r="AB525" s="235"/>
      <c r="AC525" s="236"/>
      <c r="AJ525" s="13"/>
      <c r="AK525" s="210"/>
      <c r="AL525" s="90"/>
    </row>
    <row r="526" spans="1:38" ht="67.5" customHeight="1" x14ac:dyDescent="0.2">
      <c r="A526" s="274" t="s">
        <v>110</v>
      </c>
      <c r="B526" s="275"/>
      <c r="C526" s="275"/>
      <c r="D526" s="275"/>
      <c r="E526" s="275"/>
      <c r="F526" s="275"/>
      <c r="G526" s="275"/>
      <c r="H526" s="275"/>
      <c r="I526" s="275"/>
      <c r="J526" s="275"/>
      <c r="K526" s="275"/>
      <c r="L526" s="275"/>
      <c r="M526" s="275"/>
      <c r="N526" s="275"/>
      <c r="O526" s="275"/>
      <c r="P526" s="275"/>
      <c r="Q526" s="275"/>
      <c r="R526" s="275"/>
      <c r="S526" s="275"/>
      <c r="T526" s="275"/>
      <c r="U526" s="275"/>
      <c r="V526" s="275"/>
      <c r="W526" s="275"/>
      <c r="X526" s="275"/>
      <c r="Y526" s="276">
        <f>SUM(AB520+AB518+AB515+AB512+AB509+AB507+AB505+AB503+AB501)</f>
        <v>0</v>
      </c>
      <c r="Z526" s="277"/>
      <c r="AA526" s="277"/>
      <c r="AB526" s="277"/>
      <c r="AC526" s="278"/>
      <c r="AJ526" s="13"/>
      <c r="AK526" s="210"/>
      <c r="AL526" s="90"/>
    </row>
    <row r="527" spans="1:38" ht="15" x14ac:dyDescent="0.2">
      <c r="A527" s="82"/>
      <c r="B527" s="83"/>
      <c r="C527" s="83"/>
      <c r="D527" s="83"/>
      <c r="E527" s="83"/>
      <c r="F527" s="83"/>
      <c r="G527" s="83"/>
      <c r="H527" s="84"/>
      <c r="I527" s="84"/>
      <c r="J527" s="84"/>
      <c r="K527" s="84"/>
      <c r="L527" s="84"/>
      <c r="M527" s="84"/>
      <c r="N527" s="84"/>
      <c r="O527" s="84"/>
      <c r="P527" s="84"/>
      <c r="Q527" s="84"/>
      <c r="R527" s="84"/>
      <c r="S527" s="84"/>
      <c r="T527" s="84"/>
      <c r="U527" s="84"/>
      <c r="V527" s="84"/>
      <c r="W527" s="84"/>
      <c r="X527" s="84"/>
      <c r="Y527" s="84"/>
      <c r="Z527" s="84"/>
      <c r="AA527" s="84"/>
      <c r="AB527" s="84"/>
      <c r="AC527" s="84"/>
      <c r="AJ527" s="13"/>
      <c r="AK527" s="13"/>
      <c r="AL527" s="90"/>
    </row>
    <row r="528" spans="1:38" x14ac:dyDescent="0.2">
      <c r="AJ528" s="13"/>
      <c r="AK528" s="13"/>
      <c r="AL528" s="90"/>
    </row>
    <row r="529" spans="1:38" ht="72" customHeight="1" x14ac:dyDescent="0.2">
      <c r="A529" s="233" t="s">
        <v>0</v>
      </c>
      <c r="B529" s="230"/>
      <c r="C529" s="230"/>
      <c r="D529" s="221" t="s">
        <v>90</v>
      </c>
      <c r="E529" s="221"/>
      <c r="F529" s="221"/>
      <c r="G529" s="221"/>
      <c r="H529" s="221"/>
      <c r="I529" s="221"/>
      <c r="J529" s="221"/>
      <c r="K529" s="221"/>
      <c r="L529" s="221"/>
      <c r="M529" s="221"/>
      <c r="N529" s="221"/>
      <c r="O529" s="221"/>
      <c r="P529" s="221"/>
      <c r="Q529" s="221"/>
      <c r="R529" s="221"/>
      <c r="S529" s="221"/>
      <c r="T529" s="221"/>
      <c r="U529" s="221"/>
      <c r="V529" s="221"/>
      <c r="W529" s="221"/>
      <c r="X529" s="221"/>
      <c r="Y529" s="221"/>
      <c r="Z529" s="221"/>
      <c r="AA529" s="221"/>
      <c r="AB529" s="221"/>
      <c r="AC529" s="222"/>
      <c r="AJ529" s="13"/>
      <c r="AK529" s="13"/>
      <c r="AL529" s="210"/>
    </row>
    <row r="530" spans="1:38" x14ac:dyDescent="0.2">
      <c r="AJ530" s="13"/>
      <c r="AK530" s="13"/>
      <c r="AL530" s="210"/>
    </row>
    <row r="531" spans="1:38" x14ac:dyDescent="0.2">
      <c r="AJ531" s="13"/>
      <c r="AK531" s="13"/>
      <c r="AL531" s="210"/>
    </row>
    <row r="532" spans="1:38" x14ac:dyDescent="0.2">
      <c r="AJ532" s="13"/>
      <c r="AK532" s="13"/>
      <c r="AL532" s="210"/>
    </row>
    <row r="533" spans="1:38" ht="110.25" customHeight="1" x14ac:dyDescent="0.2">
      <c r="AK533" s="75"/>
      <c r="AL533" s="105"/>
    </row>
  </sheetData>
  <sheetProtection algorithmName="SHA-512" hashValue="+HDr/bdafYQ4nLAadYVDEaCOJYiylXR2DXBl9uhGpQ35b4kIF+lnKzB8xV+y3g49EhrWKVCevwBPI5Djyy1pdQ==" saltValue="l/woMA7OKqiIG6vTDGk1PQ==" spinCount="100000" sheet="1" formatRows="0"/>
  <dataConsolidate/>
  <mergeCells count="488">
    <mergeCell ref="AK77:AK83"/>
    <mergeCell ref="AK66:AK70"/>
    <mergeCell ref="A49:AC49"/>
    <mergeCell ref="AA30:AC30"/>
    <mergeCell ref="A31:Z31"/>
    <mergeCell ref="AA31:AC31"/>
    <mergeCell ref="A32:AC32"/>
    <mergeCell ref="A33:AC33"/>
    <mergeCell ref="A36:G36"/>
    <mergeCell ref="H36:AC36"/>
    <mergeCell ref="AA38:AC38"/>
    <mergeCell ref="A39:Z39"/>
    <mergeCell ref="AA39:AC39"/>
    <mergeCell ref="A35:AC35"/>
    <mergeCell ref="A68:AC68"/>
    <mergeCell ref="A71:AC71"/>
    <mergeCell ref="A72:G72"/>
    <mergeCell ref="H72:AC72"/>
    <mergeCell ref="A42:AC42"/>
    <mergeCell ref="A43:G43"/>
    <mergeCell ref="H43:AC43"/>
    <mergeCell ref="AA45:AC45"/>
    <mergeCell ref="A46:Z46"/>
    <mergeCell ref="AA46:AC46"/>
    <mergeCell ref="AK431:AK435"/>
    <mergeCell ref="AK86:AK89"/>
    <mergeCell ref="A205:B205"/>
    <mergeCell ref="C205:AC205"/>
    <mergeCell ref="A216:B216"/>
    <mergeCell ref="C216:AC216"/>
    <mergeCell ref="A227:B227"/>
    <mergeCell ref="C227:AC227"/>
    <mergeCell ref="C253:Z253"/>
    <mergeCell ref="AA225:AC225"/>
    <mergeCell ref="A220:AC220"/>
    <mergeCell ref="A186:AC186"/>
    <mergeCell ref="A187:AB187"/>
    <mergeCell ref="A175:AC175"/>
    <mergeCell ref="A177:AC177"/>
    <mergeCell ref="A179:C179"/>
    <mergeCell ref="A104:AC104"/>
    <mergeCell ref="A108:AC108"/>
    <mergeCell ref="A259:B259"/>
    <mergeCell ref="C259:AC259"/>
    <mergeCell ref="A189:Z189"/>
    <mergeCell ref="A190:Z190"/>
    <mergeCell ref="A210:Z210"/>
    <mergeCell ref="A211:Z211"/>
    <mergeCell ref="AL529:AL532"/>
    <mergeCell ref="AL268:AL274"/>
    <mergeCell ref="AA254:AC254"/>
    <mergeCell ref="A250:Z250"/>
    <mergeCell ref="AA251:AC251"/>
    <mergeCell ref="AA243:AB243"/>
    <mergeCell ref="A191:AC191"/>
    <mergeCell ref="AA192:AC192"/>
    <mergeCell ref="AA210:AB210"/>
    <mergeCell ref="AA232:AB232"/>
    <mergeCell ref="AA221:AB221"/>
    <mergeCell ref="B229:AC229"/>
    <mergeCell ref="A225:Z225"/>
    <mergeCell ref="A200:Z200"/>
    <mergeCell ref="AA200:AB200"/>
    <mergeCell ref="A201:AC201"/>
    <mergeCell ref="AA193:AC193"/>
    <mergeCell ref="AA211:AB211"/>
    <mergeCell ref="A236:Z236"/>
    <mergeCell ref="A240:AC240"/>
    <mergeCell ref="A243:Z243"/>
    <mergeCell ref="A234:AC234"/>
    <mergeCell ref="AA235:AC235"/>
    <mergeCell ref="A477:D477"/>
    <mergeCell ref="AK43:AK44"/>
    <mergeCell ref="Y58:AC58"/>
    <mergeCell ref="A59:X59"/>
    <mergeCell ref="Y59:AC59"/>
    <mergeCell ref="A60:AC60"/>
    <mergeCell ref="A61:AC61"/>
    <mergeCell ref="A63:AC63"/>
    <mergeCell ref="A64:G64"/>
    <mergeCell ref="H64:AC64"/>
    <mergeCell ref="A48:AC48"/>
    <mergeCell ref="A56:C56"/>
    <mergeCell ref="D56:AC56"/>
    <mergeCell ref="A50:G50"/>
    <mergeCell ref="H50:AC50"/>
    <mergeCell ref="A51:G51"/>
    <mergeCell ref="H51:AC51"/>
    <mergeCell ref="A7:AC7"/>
    <mergeCell ref="A18:AC18"/>
    <mergeCell ref="A19:AC19"/>
    <mergeCell ref="A21:AC21"/>
    <mergeCell ref="A25:AC25"/>
    <mergeCell ref="T22:AC22"/>
    <mergeCell ref="J22:R22"/>
    <mergeCell ref="A22:H22"/>
    <mergeCell ref="A8:AC8"/>
    <mergeCell ref="A12:AC12"/>
    <mergeCell ref="D14:AC14"/>
    <mergeCell ref="D15:AC15"/>
    <mergeCell ref="A10:AC10"/>
    <mergeCell ref="A13:AC13"/>
    <mergeCell ref="A16:AC16"/>
    <mergeCell ref="A17:AC17"/>
    <mergeCell ref="A23:H23"/>
    <mergeCell ref="A221:Z221"/>
    <mergeCell ref="A222:Z222"/>
    <mergeCell ref="A232:Z232"/>
    <mergeCell ref="A233:Z233"/>
    <mergeCell ref="A242:Z242"/>
    <mergeCell ref="AA248:AC248"/>
    <mergeCell ref="A231:AC231"/>
    <mergeCell ref="C255:Z255"/>
    <mergeCell ref="AA247:AC247"/>
    <mergeCell ref="AA245:AC245"/>
    <mergeCell ref="AA246:AC246"/>
    <mergeCell ref="A245:Z245"/>
    <mergeCell ref="A244:AC244"/>
    <mergeCell ref="AA189:AB189"/>
    <mergeCell ref="AA190:AB190"/>
    <mergeCell ref="AA202:AC202"/>
    <mergeCell ref="A203:Z203"/>
    <mergeCell ref="AA203:AC203"/>
    <mergeCell ref="A199:Z199"/>
    <mergeCell ref="A198:AC198"/>
    <mergeCell ref="AA199:AB199"/>
    <mergeCell ref="AB490:AC490"/>
    <mergeCell ref="A261:AC261"/>
    <mergeCell ref="AA214:AC214"/>
    <mergeCell ref="A332:AC332"/>
    <mergeCell ref="A266:AC266"/>
    <mergeCell ref="AA233:AB233"/>
    <mergeCell ref="AA222:AB222"/>
    <mergeCell ref="A223:AC223"/>
    <mergeCell ref="AA224:AC224"/>
    <mergeCell ref="AA236:AC236"/>
    <mergeCell ref="AA242:AB242"/>
    <mergeCell ref="C247:Z247"/>
    <mergeCell ref="C249:Z249"/>
    <mergeCell ref="AA249:AC249"/>
    <mergeCell ref="A251:Z251"/>
    <mergeCell ref="AA252:AC252"/>
    <mergeCell ref="AB482:AC482"/>
    <mergeCell ref="E482:AA482"/>
    <mergeCell ref="AB483:AC483"/>
    <mergeCell ref="E483:AA483"/>
    <mergeCell ref="AB486:AC486"/>
    <mergeCell ref="E486:AA486"/>
    <mergeCell ref="AB487:AC487"/>
    <mergeCell ref="E487:AA487"/>
    <mergeCell ref="AB489:AC489"/>
    <mergeCell ref="A27:C27"/>
    <mergeCell ref="D27:AC27"/>
    <mergeCell ref="D20:AF20"/>
    <mergeCell ref="A20:C20"/>
    <mergeCell ref="A14:C15"/>
    <mergeCell ref="A209:AC209"/>
    <mergeCell ref="A182:AC182"/>
    <mergeCell ref="AA255:AC255"/>
    <mergeCell ref="AA250:AC250"/>
    <mergeCell ref="A193:Z193"/>
    <mergeCell ref="D179:AC179"/>
    <mergeCell ref="A47:AC47"/>
    <mergeCell ref="A238:B238"/>
    <mergeCell ref="C238:AC238"/>
    <mergeCell ref="A40:AC40"/>
    <mergeCell ref="A41:AC41"/>
    <mergeCell ref="A69:AC69"/>
    <mergeCell ref="Y66:AC66"/>
    <mergeCell ref="A67:X67"/>
    <mergeCell ref="Y67:AC67"/>
    <mergeCell ref="AA253:AC253"/>
    <mergeCell ref="A212:AC212"/>
    <mergeCell ref="AA213:AC213"/>
    <mergeCell ref="A214:Z214"/>
    <mergeCell ref="A257:AC257"/>
    <mergeCell ref="A265:AC265"/>
    <mergeCell ref="A474:AC474"/>
    <mergeCell ref="A392:AC392"/>
    <mergeCell ref="A393:AB393"/>
    <mergeCell ref="A394:AB394"/>
    <mergeCell ref="A395:AB395"/>
    <mergeCell ref="A396:AB396"/>
    <mergeCell ref="A397:AB397"/>
    <mergeCell ref="A398:AB398"/>
    <mergeCell ref="A400:AC400"/>
    <mergeCell ref="A448:AC448"/>
    <mergeCell ref="A406:AC406"/>
    <mergeCell ref="AA416:AC416"/>
    <mergeCell ref="A417:AC417"/>
    <mergeCell ref="A419:C419"/>
    <mergeCell ref="D419:AC419"/>
    <mergeCell ref="AA456:AC456"/>
    <mergeCell ref="A457:AC457"/>
    <mergeCell ref="A459:AC459"/>
    <mergeCell ref="A443:C443"/>
    <mergeCell ref="D443:AC443"/>
    <mergeCell ref="A445:AC445"/>
    <mergeCell ref="A446:Z446"/>
    <mergeCell ref="AA446:AB446"/>
    <mergeCell ref="A447:Z447"/>
    <mergeCell ref="A495:C495"/>
    <mergeCell ref="D495:AC495"/>
    <mergeCell ref="A490:D491"/>
    <mergeCell ref="A489:D489"/>
    <mergeCell ref="A493:AC493"/>
    <mergeCell ref="A475:C475"/>
    <mergeCell ref="D475:AC475"/>
    <mergeCell ref="A480:D480"/>
    <mergeCell ref="E478:AA478"/>
    <mergeCell ref="E479:AA479"/>
    <mergeCell ref="AB478:AC479"/>
    <mergeCell ref="A492:AC492"/>
    <mergeCell ref="A484:D485"/>
    <mergeCell ref="A487:D488"/>
    <mergeCell ref="A481:D481"/>
    <mergeCell ref="A486:D486"/>
    <mergeCell ref="A482:D483"/>
    <mergeCell ref="AB484:AC484"/>
    <mergeCell ref="E484:AA484"/>
    <mergeCell ref="AB485:AC485"/>
    <mergeCell ref="E485:AA485"/>
    <mergeCell ref="A478:D479"/>
    <mergeCell ref="E512:E513"/>
    <mergeCell ref="F512:AA512"/>
    <mergeCell ref="F513:AA513"/>
    <mergeCell ref="F514:AA514"/>
    <mergeCell ref="AB477:AC477"/>
    <mergeCell ref="A476:AC476"/>
    <mergeCell ref="A499:AC499"/>
    <mergeCell ref="A500:D500"/>
    <mergeCell ref="F500:AA500"/>
    <mergeCell ref="AB500:AC500"/>
    <mergeCell ref="A501:D502"/>
    <mergeCell ref="E501:E502"/>
    <mergeCell ref="F501:AA501"/>
    <mergeCell ref="AB501:AC502"/>
    <mergeCell ref="F502:AA502"/>
    <mergeCell ref="E477:AA477"/>
    <mergeCell ref="AB491:AC491"/>
    <mergeCell ref="E489:AA489"/>
    <mergeCell ref="E490:AA490"/>
    <mergeCell ref="E491:AA491"/>
    <mergeCell ref="AB480:AC480"/>
    <mergeCell ref="E480:AA480"/>
    <mergeCell ref="AB481:AC481"/>
    <mergeCell ref="E481:AA481"/>
    <mergeCell ref="A504:D504"/>
    <mergeCell ref="F504:AA504"/>
    <mergeCell ref="A505:D506"/>
    <mergeCell ref="F505:AA505"/>
    <mergeCell ref="F506:AA506"/>
    <mergeCell ref="AB517:AC517"/>
    <mergeCell ref="AB515:AC516"/>
    <mergeCell ref="A503:D503"/>
    <mergeCell ref="F503:AA503"/>
    <mergeCell ref="AB503:AC503"/>
    <mergeCell ref="A515:D517"/>
    <mergeCell ref="E515:E516"/>
    <mergeCell ref="F515:AA515"/>
    <mergeCell ref="F516:AA516"/>
    <mergeCell ref="F517:AA517"/>
    <mergeCell ref="A507:D508"/>
    <mergeCell ref="F507:AA507"/>
    <mergeCell ref="F508:AA508"/>
    <mergeCell ref="A509:D509"/>
    <mergeCell ref="E509:E511"/>
    <mergeCell ref="F509:AA509"/>
    <mergeCell ref="F510:AA510"/>
    <mergeCell ref="F511:AA511"/>
    <mergeCell ref="A512:D514"/>
    <mergeCell ref="A529:C529"/>
    <mergeCell ref="D529:AC529"/>
    <mergeCell ref="A518:D519"/>
    <mergeCell ref="E518:E519"/>
    <mergeCell ref="F518:AA518"/>
    <mergeCell ref="AB518:AC519"/>
    <mergeCell ref="F519:AA519"/>
    <mergeCell ref="A520:D523"/>
    <mergeCell ref="E520:E521"/>
    <mergeCell ref="F520:AA520"/>
    <mergeCell ref="AB520:AC521"/>
    <mergeCell ref="F521:AA521"/>
    <mergeCell ref="F522:AA522"/>
    <mergeCell ref="AB522:AC522"/>
    <mergeCell ref="F523:AA523"/>
    <mergeCell ref="AB523:AC523"/>
    <mergeCell ref="A526:X526"/>
    <mergeCell ref="Y526:AC526"/>
    <mergeCell ref="AK268:AK274"/>
    <mergeCell ref="A525:C525"/>
    <mergeCell ref="D525:T525"/>
    <mergeCell ref="Y525:AC525"/>
    <mergeCell ref="AK525:AK526"/>
    <mergeCell ref="AK392:AK396"/>
    <mergeCell ref="AK423:AK428"/>
    <mergeCell ref="AK303:AK309"/>
    <mergeCell ref="A320:AC320"/>
    <mergeCell ref="A308:AC308"/>
    <mergeCell ref="A313:AC313"/>
    <mergeCell ref="A289:AC289"/>
    <mergeCell ref="AB512:AC513"/>
    <mergeCell ref="AB509:AC511"/>
    <mergeCell ref="AB508:AC508"/>
    <mergeCell ref="AB507:AC507"/>
    <mergeCell ref="AB506:AC506"/>
    <mergeCell ref="AB505:AC505"/>
    <mergeCell ref="AB504:AC504"/>
    <mergeCell ref="AB514:AC514"/>
    <mergeCell ref="A390:AB390"/>
    <mergeCell ref="A323:AC323"/>
    <mergeCell ref="AB488:AC488"/>
    <mergeCell ref="E488:AA488"/>
    <mergeCell ref="A299:AC299"/>
    <mergeCell ref="A297:Z297"/>
    <mergeCell ref="AA297:AB297"/>
    <mergeCell ref="A298:Z298"/>
    <mergeCell ref="AA298:AB298"/>
    <mergeCell ref="AA300:AC300"/>
    <mergeCell ref="A304:Z304"/>
    <mergeCell ref="AA304:AB304"/>
    <mergeCell ref="A305:Z305"/>
    <mergeCell ref="AA305:AB305"/>
    <mergeCell ref="A301:AC301"/>
    <mergeCell ref="A281:AC281"/>
    <mergeCell ref="AA282:AC282"/>
    <mergeCell ref="A283:AC283"/>
    <mergeCell ref="A285:C285"/>
    <mergeCell ref="D285:AC285"/>
    <mergeCell ref="A287:AC287"/>
    <mergeCell ref="A294:AC294"/>
    <mergeCell ref="A296:AC296"/>
    <mergeCell ref="A292:AC292"/>
    <mergeCell ref="A291:Z291"/>
    <mergeCell ref="AA291:AB291"/>
    <mergeCell ref="AA293:AC293"/>
    <mergeCell ref="AA290:AB290"/>
    <mergeCell ref="AK475:AK476"/>
    <mergeCell ref="AK55:AK61"/>
    <mergeCell ref="A441:AC441"/>
    <mergeCell ref="A425:AC425"/>
    <mergeCell ref="A386:AB386"/>
    <mergeCell ref="A387:AB387"/>
    <mergeCell ref="A388:AB388"/>
    <mergeCell ref="A389:AB389"/>
    <mergeCell ref="A401:AB401"/>
    <mergeCell ref="A402:AB402"/>
    <mergeCell ref="A403:AB403"/>
    <mergeCell ref="A405:AC405"/>
    <mergeCell ref="A408:C408"/>
    <mergeCell ref="D408:AC408"/>
    <mergeCell ref="A410:AC410"/>
    <mergeCell ref="A382:C382"/>
    <mergeCell ref="D382:AC382"/>
    <mergeCell ref="A384:AC384"/>
    <mergeCell ref="A385:AB385"/>
    <mergeCell ref="A341:AC341"/>
    <mergeCell ref="A335:Z335"/>
    <mergeCell ref="A263:C263"/>
    <mergeCell ref="A268:Z268"/>
    <mergeCell ref="AA268:AB268"/>
    <mergeCell ref="A269:Z269"/>
    <mergeCell ref="AA269:AB269"/>
    <mergeCell ref="A270:AC270"/>
    <mergeCell ref="AA271:AC271"/>
    <mergeCell ref="A272:AC272"/>
    <mergeCell ref="D263:AC263"/>
    <mergeCell ref="A274:C274"/>
    <mergeCell ref="D274:AC274"/>
    <mergeCell ref="AA437:AB437"/>
    <mergeCell ref="A276:AC276"/>
    <mergeCell ref="A277:AC277"/>
    <mergeCell ref="A278:AC278"/>
    <mergeCell ref="A279:Z279"/>
    <mergeCell ref="AA279:AB279"/>
    <mergeCell ref="A280:Z280"/>
    <mergeCell ref="AA280:AB280"/>
    <mergeCell ref="AA321:AB321"/>
    <mergeCell ref="A322:Z322"/>
    <mergeCell ref="AA322:AB322"/>
    <mergeCell ref="A312:Z312"/>
    <mergeCell ref="AA312:AB312"/>
    <mergeCell ref="AA314:AC314"/>
    <mergeCell ref="A318:AC318"/>
    <mergeCell ref="A290:Z290"/>
    <mergeCell ref="A427:AC427"/>
    <mergeCell ref="AA324:AC324"/>
    <mergeCell ref="A337:AC337"/>
    <mergeCell ref="AA338:AC338"/>
    <mergeCell ref="A342:Z342"/>
    <mergeCell ref="AA342:AB342"/>
    <mergeCell ref="A343:Z343"/>
    <mergeCell ref="AA343:AB343"/>
    <mergeCell ref="AA345:AC345"/>
    <mergeCell ref="A349:Z349"/>
    <mergeCell ref="AA349:AB349"/>
    <mergeCell ref="A353:AC353"/>
    <mergeCell ref="A355:AC355"/>
    <mergeCell ref="AA359:AC359"/>
    <mergeCell ref="A325:AC325"/>
    <mergeCell ref="A334:AC334"/>
    <mergeCell ref="A328:Z328"/>
    <mergeCell ref="AA352:AC352"/>
    <mergeCell ref="A327:AC327"/>
    <mergeCell ref="AA328:AB328"/>
    <mergeCell ref="A329:Z329"/>
    <mergeCell ref="AA329:AB329"/>
    <mergeCell ref="A330:AC330"/>
    <mergeCell ref="AA331:AC331"/>
    <mergeCell ref="A439:AC439"/>
    <mergeCell ref="AA440:AC440"/>
    <mergeCell ref="A442:AC442"/>
    <mergeCell ref="A429:AC429"/>
    <mergeCell ref="A430:Z430"/>
    <mergeCell ref="AA430:AB430"/>
    <mergeCell ref="A431:Z431"/>
    <mergeCell ref="AA431:AB431"/>
    <mergeCell ref="A432:AC432"/>
    <mergeCell ref="AA433:AC433"/>
    <mergeCell ref="A434:AC434"/>
    <mergeCell ref="A436:AC436"/>
    <mergeCell ref="A437:Z437"/>
    <mergeCell ref="A303:AC303"/>
    <mergeCell ref="A310:AC310"/>
    <mergeCell ref="A344:AC344"/>
    <mergeCell ref="A346:AC346"/>
    <mergeCell ref="A348:AC348"/>
    <mergeCell ref="A339:AC339"/>
    <mergeCell ref="A350:Z350"/>
    <mergeCell ref="AA350:AB350"/>
    <mergeCell ref="A351:AC351"/>
    <mergeCell ref="AA335:AB335"/>
    <mergeCell ref="A336:Z336"/>
    <mergeCell ref="AA336:AB336"/>
    <mergeCell ref="A315:AC315"/>
    <mergeCell ref="A321:Z321"/>
    <mergeCell ref="A306:AC306"/>
    <mergeCell ref="AA307:AC307"/>
    <mergeCell ref="A311:Z311"/>
    <mergeCell ref="AA311:AB311"/>
    <mergeCell ref="AA454:AB454"/>
    <mergeCell ref="A455:AC455"/>
    <mergeCell ref="AA447:AB447"/>
    <mergeCell ref="AA449:AC449"/>
    <mergeCell ref="A356:Z356"/>
    <mergeCell ref="AA356:AB356"/>
    <mergeCell ref="A357:Z357"/>
    <mergeCell ref="AA357:AB357"/>
    <mergeCell ref="A358:AC358"/>
    <mergeCell ref="A360:AC360"/>
    <mergeCell ref="A413:Z413"/>
    <mergeCell ref="AA413:AB413"/>
    <mergeCell ref="A414:Z414"/>
    <mergeCell ref="AA414:AB414"/>
    <mergeCell ref="A412:AC412"/>
    <mergeCell ref="A438:Z438"/>
    <mergeCell ref="AA438:AB438"/>
    <mergeCell ref="A421:AC421"/>
    <mergeCell ref="A422:AC422"/>
    <mergeCell ref="A423:Z423"/>
    <mergeCell ref="AA423:AB423"/>
    <mergeCell ref="A424:Z424"/>
    <mergeCell ref="AA424:AB424"/>
    <mergeCell ref="AA426:AC426"/>
    <mergeCell ref="A450:AC450"/>
    <mergeCell ref="A468:Z468"/>
    <mergeCell ref="AA468:AB468"/>
    <mergeCell ref="A469:AC469"/>
    <mergeCell ref="A415:AC415"/>
    <mergeCell ref="AA470:AC470"/>
    <mergeCell ref="A471:AC471"/>
    <mergeCell ref="A391:AB391"/>
    <mergeCell ref="A399:AB399"/>
    <mergeCell ref="A404:AB404"/>
    <mergeCell ref="A460:Z460"/>
    <mergeCell ref="AA460:AB460"/>
    <mergeCell ref="A461:Z461"/>
    <mergeCell ref="AA461:AB461"/>
    <mergeCell ref="A462:AC462"/>
    <mergeCell ref="AA463:AC463"/>
    <mergeCell ref="A464:AC464"/>
    <mergeCell ref="A466:AC466"/>
    <mergeCell ref="A467:Z467"/>
    <mergeCell ref="AA467:AB467"/>
    <mergeCell ref="A452:AC452"/>
    <mergeCell ref="A453:Z453"/>
    <mergeCell ref="AA453:AB453"/>
    <mergeCell ref="A454:Z454"/>
  </mergeCells>
  <conditionalFormatting sqref="A475">
    <cfRule type="expression" dxfId="38" priority="105">
      <formula>#REF!=2</formula>
    </cfRule>
    <cfRule type="expression" dxfId="37" priority="106">
      <formula>"$AD$581=2"</formula>
    </cfRule>
  </conditionalFormatting>
  <conditionalFormatting sqref="D475">
    <cfRule type="expression" dxfId="36" priority="103">
      <formula>#REF!=2</formula>
    </cfRule>
    <cfRule type="expression" dxfId="35" priority="104">
      <formula>"$AD$581=2"</formula>
    </cfRule>
  </conditionalFormatting>
  <conditionalFormatting sqref="A274:C274">
    <cfRule type="expression" dxfId="34" priority="51">
      <formula>$AD$581=2</formula>
    </cfRule>
    <cfRule type="expression" dxfId="33" priority="52">
      <formula>"$AD$581=2"</formula>
    </cfRule>
  </conditionalFormatting>
  <conditionalFormatting sqref="A285:C285">
    <cfRule type="expression" dxfId="32" priority="50">
      <formula>$AD$591=2</formula>
    </cfRule>
  </conditionalFormatting>
  <conditionalFormatting sqref="D285:AC285">
    <cfRule type="expression" dxfId="31" priority="49">
      <formula>$AD$285=2</formula>
    </cfRule>
  </conditionalFormatting>
  <conditionalFormatting sqref="D274:AC274">
    <cfRule type="expression" dxfId="30" priority="48">
      <formula>$AD$274=2</formula>
    </cfRule>
  </conditionalFormatting>
  <conditionalFormatting sqref="A419:AC419">
    <cfRule type="expression" dxfId="29" priority="23">
      <formula>$AD$399=2</formula>
    </cfRule>
  </conditionalFormatting>
  <hyperlinks>
    <hyperlink ref="C205:AC205" location="'Ergänzende Informationen'!A40" display="Ergänzende Informationen zu 7. Veränderungen des Transportaufkommens und der Transportarten"/>
    <hyperlink ref="C216:AC216" location="'Ergänzende Informationen'!A45" display="Ergänzende Informationen zu 8. Aufbau und Weitergabe umweltrelevanten Wissens"/>
    <hyperlink ref="C227:AC227" location="'Ergänzende Informationen'!A46" display="Ergänzende Informationen zu 9. Umweltfreundliche Beschaffung"/>
    <hyperlink ref="C238:AC238" location="'Ergänzende Informationen'!A49" display="Ergänzende Informationen zu 10. Umweltwirkungen von angestoßenen Investitionen und von angestoßenem Konsum"/>
    <hyperlink ref="C259:AC259" location="'Ergänzende Informationen'!A52" display="Ergänzende Informationen zu 11. Indirekte Wirkungen auf Schutzgüter"/>
    <hyperlink ref="D443:AC443" location="'Ergänzende Informationen'!A57" display="'Ergänzende Informationen'!A57"/>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&amp;LStand: 13.06.2019&amp;C&amp;P</firstFooter>
  </headerFooter>
  <rowBreaks count="7" manualBreakCount="7">
    <brk id="23" max="28" man="1"/>
    <brk id="174" max="28" man="1"/>
    <brk id="217" max="28" man="1"/>
    <brk id="239" max="28" man="1"/>
    <brk id="257" max="16383" man="1"/>
    <brk id="429" max="28" man="1"/>
    <brk id="4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249</xdr:row>
                    <xdr:rowOff>0</xdr:rowOff>
                  </from>
                  <to>
                    <xdr:col>28</xdr:col>
                    <xdr:colOff>200025</xdr:colOff>
                    <xdr:row>249</xdr:row>
                    <xdr:rowOff>390525</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250</xdr:row>
                    <xdr:rowOff>0</xdr:rowOff>
                  </from>
                  <to>
                    <xdr:col>28</xdr:col>
                    <xdr:colOff>200025</xdr:colOff>
                    <xdr:row>251</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9525</xdr:colOff>
                    <xdr:row>187</xdr:row>
                    <xdr:rowOff>152400</xdr:rowOff>
                  </from>
                  <to>
                    <xdr:col>29</xdr:col>
                    <xdr:colOff>0</xdr:colOff>
                    <xdr:row>189</xdr:row>
                    <xdr:rowOff>9525</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9525</xdr:colOff>
                    <xdr:row>188</xdr:row>
                    <xdr:rowOff>180975</xdr:rowOff>
                  </from>
                  <to>
                    <xdr:col>29</xdr:col>
                    <xdr:colOff>0</xdr:colOff>
                    <xdr:row>190</xdr:row>
                    <xdr:rowOff>9525</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9525</xdr:colOff>
                    <xdr:row>208</xdr:row>
                    <xdr:rowOff>981075</xdr:rowOff>
                  </from>
                  <to>
                    <xdr:col>29</xdr:col>
                    <xdr:colOff>0</xdr:colOff>
                    <xdr:row>210</xdr:row>
                    <xdr:rowOff>28575</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9525</xdr:colOff>
                    <xdr:row>209</xdr:row>
                    <xdr:rowOff>171450</xdr:rowOff>
                  </from>
                  <to>
                    <xdr:col>29</xdr:col>
                    <xdr:colOff>0</xdr:colOff>
                    <xdr:row>211</xdr:row>
                    <xdr:rowOff>28575</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9525</xdr:colOff>
                    <xdr:row>219</xdr:row>
                    <xdr:rowOff>381000</xdr:rowOff>
                  </from>
                  <to>
                    <xdr:col>29</xdr:col>
                    <xdr:colOff>0</xdr:colOff>
                    <xdr:row>221</xdr:row>
                    <xdr:rowOff>28575</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9525</xdr:colOff>
                    <xdr:row>220</xdr:row>
                    <xdr:rowOff>171450</xdr:rowOff>
                  </from>
                  <to>
                    <xdr:col>43</xdr:col>
                    <xdr:colOff>19050</xdr:colOff>
                    <xdr:row>222</xdr:row>
                    <xdr:rowOff>28575</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9525</xdr:colOff>
                    <xdr:row>230</xdr:row>
                    <xdr:rowOff>371475</xdr:rowOff>
                  </from>
                  <to>
                    <xdr:col>43</xdr:col>
                    <xdr:colOff>19050</xdr:colOff>
                    <xdr:row>232</xdr:row>
                    <xdr:rowOff>28575</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9525</xdr:colOff>
                    <xdr:row>231</xdr:row>
                    <xdr:rowOff>171450</xdr:rowOff>
                  </from>
                  <to>
                    <xdr:col>29</xdr:col>
                    <xdr:colOff>0</xdr:colOff>
                    <xdr:row>233</xdr:row>
                    <xdr:rowOff>28575</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9525</xdr:colOff>
                    <xdr:row>240</xdr:row>
                    <xdr:rowOff>180975</xdr:rowOff>
                  </from>
                  <to>
                    <xdr:col>28</xdr:col>
                    <xdr:colOff>219075</xdr:colOff>
                    <xdr:row>242</xdr:row>
                    <xdr:rowOff>28575</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9525</xdr:colOff>
                    <xdr:row>241</xdr:row>
                    <xdr:rowOff>171450</xdr:rowOff>
                  </from>
                  <to>
                    <xdr:col>29</xdr:col>
                    <xdr:colOff>0</xdr:colOff>
                    <xdr:row>243</xdr:row>
                    <xdr:rowOff>28575</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244</xdr:row>
                    <xdr:rowOff>0</xdr:rowOff>
                  </from>
                  <to>
                    <xdr:col>28</xdr:col>
                    <xdr:colOff>200025</xdr:colOff>
                    <xdr:row>244</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9525</xdr:colOff>
                    <xdr:row>197</xdr:row>
                    <xdr:rowOff>171450</xdr:rowOff>
                  </from>
                  <to>
                    <xdr:col>29</xdr:col>
                    <xdr:colOff>0</xdr:colOff>
                    <xdr:row>199</xdr:row>
                    <xdr:rowOff>28575</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9525</xdr:colOff>
                    <xdr:row>198</xdr:row>
                    <xdr:rowOff>180975</xdr:rowOff>
                  </from>
                  <to>
                    <xdr:col>29</xdr:col>
                    <xdr:colOff>0</xdr:colOff>
                    <xdr:row>200</xdr:row>
                    <xdr:rowOff>19050</xdr:rowOff>
                  </to>
                </anchor>
              </controlPr>
            </control>
          </mc:Choice>
        </mc:AlternateContent>
        <mc:AlternateContent xmlns:mc="http://schemas.openxmlformats.org/markup-compatibility/2006">
          <mc:Choice Requires="x14">
            <control shapeId="2557" r:id="rId19" name="Group Box 1533">
              <controlPr defaultSize="0" autoFill="0" autoPict="0">
                <anchor moveWithCells="1">
                  <from>
                    <xdr:col>28</xdr:col>
                    <xdr:colOff>9525</xdr:colOff>
                    <xdr:row>267</xdr:row>
                    <xdr:rowOff>9525</xdr:rowOff>
                  </from>
                  <to>
                    <xdr:col>29</xdr:col>
                    <xdr:colOff>0</xdr:colOff>
                    <xdr:row>269</xdr:row>
                    <xdr:rowOff>0</xdr:rowOff>
                  </to>
                </anchor>
              </controlPr>
            </control>
          </mc:Choice>
        </mc:AlternateContent>
        <mc:AlternateContent xmlns:mc="http://schemas.openxmlformats.org/markup-compatibility/2006">
          <mc:Choice Requires="x14">
            <control shapeId="2560" r:id="rId20" name="Check Box 1536">
              <controlPr defaultSize="0" autoFill="0" autoLine="0" autoPict="0">
                <anchor moveWithCells="1">
                  <from>
                    <xdr:col>28</xdr:col>
                    <xdr:colOff>28575</xdr:colOff>
                    <xdr:row>459</xdr:row>
                    <xdr:rowOff>0</xdr:rowOff>
                  </from>
                  <to>
                    <xdr:col>43</xdr:col>
                    <xdr:colOff>38100</xdr:colOff>
                    <xdr:row>460</xdr:row>
                    <xdr:rowOff>19050</xdr:rowOff>
                  </to>
                </anchor>
              </controlPr>
            </control>
          </mc:Choice>
        </mc:AlternateContent>
        <mc:AlternateContent xmlns:mc="http://schemas.openxmlformats.org/markup-compatibility/2006">
          <mc:Choice Requires="x14">
            <control shapeId="2562" r:id="rId21" name="Check Box 1538">
              <controlPr defaultSize="0" autoFill="0" autoLine="0" autoPict="0">
                <anchor moveWithCells="1">
                  <from>
                    <xdr:col>28</xdr:col>
                    <xdr:colOff>28575</xdr:colOff>
                    <xdr:row>422</xdr:row>
                    <xdr:rowOff>200025</xdr:rowOff>
                  </from>
                  <to>
                    <xdr:col>28</xdr:col>
                    <xdr:colOff>219075</xdr:colOff>
                    <xdr:row>424</xdr:row>
                    <xdr:rowOff>28575</xdr:rowOff>
                  </to>
                </anchor>
              </controlPr>
            </control>
          </mc:Choice>
        </mc:AlternateContent>
        <mc:AlternateContent xmlns:mc="http://schemas.openxmlformats.org/markup-compatibility/2006">
          <mc:Choice Requires="x14">
            <control shapeId="2577" r:id="rId22" name="Group Box 1553">
              <controlPr defaultSize="0" autoFill="0" autoPict="0">
                <anchor moveWithCells="1">
                  <from>
                    <xdr:col>28</xdr:col>
                    <xdr:colOff>0</xdr:colOff>
                    <xdr:row>452</xdr:row>
                    <xdr:rowOff>0</xdr:rowOff>
                  </from>
                  <to>
                    <xdr:col>29</xdr:col>
                    <xdr:colOff>0</xdr:colOff>
                    <xdr:row>454</xdr:row>
                    <xdr:rowOff>0</xdr:rowOff>
                  </to>
                </anchor>
              </controlPr>
            </control>
          </mc:Choice>
        </mc:AlternateContent>
        <mc:AlternateContent xmlns:mc="http://schemas.openxmlformats.org/markup-compatibility/2006">
          <mc:Choice Requires="x14">
            <control shapeId="2676" r:id="rId23" name="Group Box 1652">
              <controlPr defaultSize="0" autoFill="0" autoPict="0">
                <anchor moveWithCells="1">
                  <from>
                    <xdr:col>28</xdr:col>
                    <xdr:colOff>0</xdr:colOff>
                    <xdr:row>278</xdr:row>
                    <xdr:rowOff>0</xdr:rowOff>
                  </from>
                  <to>
                    <xdr:col>29</xdr:col>
                    <xdr:colOff>0</xdr:colOff>
                    <xdr:row>280</xdr:row>
                    <xdr:rowOff>0</xdr:rowOff>
                  </to>
                </anchor>
              </controlPr>
            </control>
          </mc:Choice>
        </mc:AlternateContent>
        <mc:AlternateContent xmlns:mc="http://schemas.openxmlformats.org/markup-compatibility/2006">
          <mc:Choice Requires="x14">
            <control shapeId="2677" r:id="rId24" name="Check Box 1653">
              <controlPr defaultSize="0" autoFill="0" autoLine="0" autoPict="0">
                <anchor moveWithCells="1">
                  <from>
                    <xdr:col>28</xdr:col>
                    <xdr:colOff>28575</xdr:colOff>
                    <xdr:row>266</xdr:row>
                    <xdr:rowOff>161925</xdr:rowOff>
                  </from>
                  <to>
                    <xdr:col>43</xdr:col>
                    <xdr:colOff>9525</xdr:colOff>
                    <xdr:row>268</xdr:row>
                    <xdr:rowOff>38100</xdr:rowOff>
                  </to>
                </anchor>
              </controlPr>
            </control>
          </mc:Choice>
        </mc:AlternateContent>
        <mc:AlternateContent xmlns:mc="http://schemas.openxmlformats.org/markup-compatibility/2006">
          <mc:Choice Requires="x14">
            <control shapeId="2678" r:id="rId25" name="Check Box 1654">
              <controlPr defaultSize="0" autoFill="0" autoLine="0" autoPict="0">
                <anchor moveWithCells="1">
                  <from>
                    <xdr:col>28</xdr:col>
                    <xdr:colOff>38100</xdr:colOff>
                    <xdr:row>267</xdr:row>
                    <xdr:rowOff>171450</xdr:rowOff>
                  </from>
                  <to>
                    <xdr:col>43</xdr:col>
                    <xdr:colOff>9525</xdr:colOff>
                    <xdr:row>269</xdr:row>
                    <xdr:rowOff>28575</xdr:rowOff>
                  </to>
                </anchor>
              </controlPr>
            </control>
          </mc:Choice>
        </mc:AlternateContent>
        <mc:AlternateContent xmlns:mc="http://schemas.openxmlformats.org/markup-compatibility/2006">
          <mc:Choice Requires="x14">
            <control shapeId="2679" r:id="rId26" name="Check Box 1655">
              <controlPr defaultSize="0" autoFill="0" autoLine="0" autoPict="0">
                <anchor moveWithCells="1">
                  <from>
                    <xdr:col>28</xdr:col>
                    <xdr:colOff>47625</xdr:colOff>
                    <xdr:row>277</xdr:row>
                    <xdr:rowOff>638175</xdr:rowOff>
                  </from>
                  <to>
                    <xdr:col>43</xdr:col>
                    <xdr:colOff>28575</xdr:colOff>
                    <xdr:row>279</xdr:row>
                    <xdr:rowOff>38100</xdr:rowOff>
                  </to>
                </anchor>
              </controlPr>
            </control>
          </mc:Choice>
        </mc:AlternateContent>
        <mc:AlternateContent xmlns:mc="http://schemas.openxmlformats.org/markup-compatibility/2006">
          <mc:Choice Requires="x14">
            <control shapeId="2680" r:id="rId27" name="Check Box 1656">
              <controlPr defaultSize="0" autoFill="0" autoLine="0" autoPict="0">
                <anchor moveWithCells="1">
                  <from>
                    <xdr:col>28</xdr:col>
                    <xdr:colOff>38100</xdr:colOff>
                    <xdr:row>278</xdr:row>
                    <xdr:rowOff>180975</xdr:rowOff>
                  </from>
                  <to>
                    <xdr:col>43</xdr:col>
                    <xdr:colOff>19050</xdr:colOff>
                    <xdr:row>280</xdr:row>
                    <xdr:rowOff>9525</xdr:rowOff>
                  </to>
                </anchor>
              </controlPr>
            </control>
          </mc:Choice>
        </mc:AlternateContent>
        <mc:AlternateContent xmlns:mc="http://schemas.openxmlformats.org/markup-compatibility/2006">
          <mc:Choice Requires="x14">
            <control shapeId="2711" r:id="rId28" name="Group Box 1687">
              <controlPr defaultSize="0" autoFill="0" autoPict="0">
                <anchor moveWithCells="1">
                  <from>
                    <xdr:col>27</xdr:col>
                    <xdr:colOff>276225</xdr:colOff>
                    <xdr:row>289</xdr:row>
                    <xdr:rowOff>9525</xdr:rowOff>
                  </from>
                  <to>
                    <xdr:col>43</xdr:col>
                    <xdr:colOff>9525</xdr:colOff>
                    <xdr:row>290</xdr:row>
                    <xdr:rowOff>238125</xdr:rowOff>
                  </to>
                </anchor>
              </controlPr>
            </control>
          </mc:Choice>
        </mc:AlternateContent>
        <mc:AlternateContent xmlns:mc="http://schemas.openxmlformats.org/markup-compatibility/2006">
          <mc:Choice Requires="x14">
            <control shapeId="2712" r:id="rId29" name="Check Box 1688">
              <controlPr defaultSize="0" autoFill="0" autoLine="0" autoPict="0">
                <anchor moveWithCells="1">
                  <from>
                    <xdr:col>28</xdr:col>
                    <xdr:colOff>38100</xdr:colOff>
                    <xdr:row>289</xdr:row>
                    <xdr:rowOff>0</xdr:rowOff>
                  </from>
                  <to>
                    <xdr:col>43</xdr:col>
                    <xdr:colOff>28575</xdr:colOff>
                    <xdr:row>290</xdr:row>
                    <xdr:rowOff>19050</xdr:rowOff>
                  </to>
                </anchor>
              </controlPr>
            </control>
          </mc:Choice>
        </mc:AlternateContent>
        <mc:AlternateContent xmlns:mc="http://schemas.openxmlformats.org/markup-compatibility/2006">
          <mc:Choice Requires="x14">
            <control shapeId="2713" r:id="rId30" name="Check Box 1689">
              <controlPr defaultSize="0" autoFill="0" autoLine="0" autoPict="0">
                <anchor moveWithCells="1">
                  <from>
                    <xdr:col>28</xdr:col>
                    <xdr:colOff>47625</xdr:colOff>
                    <xdr:row>289</xdr:row>
                    <xdr:rowOff>228600</xdr:rowOff>
                  </from>
                  <to>
                    <xdr:col>43</xdr:col>
                    <xdr:colOff>28575</xdr:colOff>
                    <xdr:row>291</xdr:row>
                    <xdr:rowOff>0</xdr:rowOff>
                  </to>
                </anchor>
              </controlPr>
            </control>
          </mc:Choice>
        </mc:AlternateContent>
        <mc:AlternateContent xmlns:mc="http://schemas.openxmlformats.org/markup-compatibility/2006">
          <mc:Choice Requires="x14">
            <control shapeId="2714" r:id="rId31" name="Group Box 1690">
              <controlPr defaultSize="0" autoFill="0" autoPict="0">
                <anchor moveWithCells="1">
                  <from>
                    <xdr:col>28</xdr:col>
                    <xdr:colOff>0</xdr:colOff>
                    <xdr:row>296</xdr:row>
                    <xdr:rowOff>0</xdr:rowOff>
                  </from>
                  <to>
                    <xdr:col>29</xdr:col>
                    <xdr:colOff>0</xdr:colOff>
                    <xdr:row>298</xdr:row>
                    <xdr:rowOff>0</xdr:rowOff>
                  </to>
                </anchor>
              </controlPr>
            </control>
          </mc:Choice>
        </mc:AlternateContent>
        <mc:AlternateContent xmlns:mc="http://schemas.openxmlformats.org/markup-compatibility/2006">
          <mc:Choice Requires="x14">
            <control shapeId="2715" r:id="rId32" name="Check Box 1691">
              <controlPr defaultSize="0" autoFill="0" autoLine="0" autoPict="0">
                <anchor moveWithCells="1">
                  <from>
                    <xdr:col>28</xdr:col>
                    <xdr:colOff>47625</xdr:colOff>
                    <xdr:row>295</xdr:row>
                    <xdr:rowOff>142875</xdr:rowOff>
                  </from>
                  <to>
                    <xdr:col>43</xdr:col>
                    <xdr:colOff>28575</xdr:colOff>
                    <xdr:row>297</xdr:row>
                    <xdr:rowOff>28575</xdr:rowOff>
                  </to>
                </anchor>
              </controlPr>
            </control>
          </mc:Choice>
        </mc:AlternateContent>
        <mc:AlternateContent xmlns:mc="http://schemas.openxmlformats.org/markup-compatibility/2006">
          <mc:Choice Requires="x14">
            <control shapeId="2716" r:id="rId33" name="Check Box 1692">
              <controlPr defaultSize="0" autoFill="0" autoLine="0" autoPict="0">
                <anchor moveWithCells="1">
                  <from>
                    <xdr:col>28</xdr:col>
                    <xdr:colOff>38100</xdr:colOff>
                    <xdr:row>296</xdr:row>
                    <xdr:rowOff>171450</xdr:rowOff>
                  </from>
                  <to>
                    <xdr:col>43</xdr:col>
                    <xdr:colOff>19050</xdr:colOff>
                    <xdr:row>298</xdr:row>
                    <xdr:rowOff>28575</xdr:rowOff>
                  </to>
                </anchor>
              </controlPr>
            </control>
          </mc:Choice>
        </mc:AlternateContent>
        <mc:AlternateContent xmlns:mc="http://schemas.openxmlformats.org/markup-compatibility/2006">
          <mc:Choice Requires="x14">
            <control shapeId="2717" r:id="rId34" name="Group Box 1693">
              <controlPr defaultSize="0" autoFill="0" autoPict="0">
                <anchor moveWithCells="1">
                  <from>
                    <xdr:col>28</xdr:col>
                    <xdr:colOff>0</xdr:colOff>
                    <xdr:row>303</xdr:row>
                    <xdr:rowOff>0</xdr:rowOff>
                  </from>
                  <to>
                    <xdr:col>29</xdr:col>
                    <xdr:colOff>0</xdr:colOff>
                    <xdr:row>305</xdr:row>
                    <xdr:rowOff>0</xdr:rowOff>
                  </to>
                </anchor>
              </controlPr>
            </control>
          </mc:Choice>
        </mc:AlternateContent>
        <mc:AlternateContent xmlns:mc="http://schemas.openxmlformats.org/markup-compatibility/2006">
          <mc:Choice Requires="x14">
            <control shapeId="2718" r:id="rId35" name="Check Box 1694">
              <controlPr defaultSize="0" autoFill="0" autoLine="0" autoPict="0">
                <anchor moveWithCells="1">
                  <from>
                    <xdr:col>28</xdr:col>
                    <xdr:colOff>38100</xdr:colOff>
                    <xdr:row>302</xdr:row>
                    <xdr:rowOff>590550</xdr:rowOff>
                  </from>
                  <to>
                    <xdr:col>43</xdr:col>
                    <xdr:colOff>19050</xdr:colOff>
                    <xdr:row>304</xdr:row>
                    <xdr:rowOff>28575</xdr:rowOff>
                  </to>
                </anchor>
              </controlPr>
            </control>
          </mc:Choice>
        </mc:AlternateContent>
        <mc:AlternateContent xmlns:mc="http://schemas.openxmlformats.org/markup-compatibility/2006">
          <mc:Choice Requires="x14">
            <control shapeId="2719" r:id="rId36" name="Check Box 1695">
              <controlPr defaultSize="0" autoFill="0" autoLine="0" autoPict="0">
                <anchor moveWithCells="1">
                  <from>
                    <xdr:col>28</xdr:col>
                    <xdr:colOff>38100</xdr:colOff>
                    <xdr:row>303</xdr:row>
                    <xdr:rowOff>161925</xdr:rowOff>
                  </from>
                  <to>
                    <xdr:col>43</xdr:col>
                    <xdr:colOff>19050</xdr:colOff>
                    <xdr:row>305</xdr:row>
                    <xdr:rowOff>9525</xdr:rowOff>
                  </to>
                </anchor>
              </controlPr>
            </control>
          </mc:Choice>
        </mc:AlternateContent>
        <mc:AlternateContent xmlns:mc="http://schemas.openxmlformats.org/markup-compatibility/2006">
          <mc:Choice Requires="x14">
            <control shapeId="2720" r:id="rId37" name="Group Box 1696">
              <controlPr defaultSize="0" autoFill="0" autoPict="0">
                <anchor moveWithCells="1">
                  <from>
                    <xdr:col>27</xdr:col>
                    <xdr:colOff>276225</xdr:colOff>
                    <xdr:row>310</xdr:row>
                    <xdr:rowOff>0</xdr:rowOff>
                  </from>
                  <to>
                    <xdr:col>43</xdr:col>
                    <xdr:colOff>9525</xdr:colOff>
                    <xdr:row>312</xdr:row>
                    <xdr:rowOff>0</xdr:rowOff>
                  </to>
                </anchor>
              </controlPr>
            </control>
          </mc:Choice>
        </mc:AlternateContent>
        <mc:AlternateContent xmlns:mc="http://schemas.openxmlformats.org/markup-compatibility/2006">
          <mc:Choice Requires="x14">
            <control shapeId="2721" r:id="rId38" name="Check Box 1697">
              <controlPr defaultSize="0" autoFill="0" autoLine="0" autoPict="0">
                <anchor moveWithCells="1">
                  <from>
                    <xdr:col>28</xdr:col>
                    <xdr:colOff>28575</xdr:colOff>
                    <xdr:row>309</xdr:row>
                    <xdr:rowOff>762000</xdr:rowOff>
                  </from>
                  <to>
                    <xdr:col>43</xdr:col>
                    <xdr:colOff>19050</xdr:colOff>
                    <xdr:row>311</xdr:row>
                    <xdr:rowOff>9525</xdr:rowOff>
                  </to>
                </anchor>
              </controlPr>
            </control>
          </mc:Choice>
        </mc:AlternateContent>
        <mc:AlternateContent xmlns:mc="http://schemas.openxmlformats.org/markup-compatibility/2006">
          <mc:Choice Requires="x14">
            <control shapeId="2722" r:id="rId39" name="Check Box 1698">
              <controlPr defaultSize="0" autoFill="0" autoLine="0" autoPict="0">
                <anchor moveWithCells="1">
                  <from>
                    <xdr:col>28</xdr:col>
                    <xdr:colOff>38100</xdr:colOff>
                    <xdr:row>310</xdr:row>
                    <xdr:rowOff>209550</xdr:rowOff>
                  </from>
                  <to>
                    <xdr:col>43</xdr:col>
                    <xdr:colOff>28575</xdr:colOff>
                    <xdr:row>312</xdr:row>
                    <xdr:rowOff>28575</xdr:rowOff>
                  </to>
                </anchor>
              </controlPr>
            </control>
          </mc:Choice>
        </mc:AlternateContent>
        <mc:AlternateContent xmlns:mc="http://schemas.openxmlformats.org/markup-compatibility/2006">
          <mc:Choice Requires="x14">
            <control shapeId="2723" r:id="rId40" name="Group Box 1699">
              <controlPr defaultSize="0" autoFill="0" autoPict="0">
                <anchor moveWithCells="1">
                  <from>
                    <xdr:col>28</xdr:col>
                    <xdr:colOff>0</xdr:colOff>
                    <xdr:row>319</xdr:row>
                    <xdr:rowOff>561975</xdr:rowOff>
                  </from>
                  <to>
                    <xdr:col>29</xdr:col>
                    <xdr:colOff>0</xdr:colOff>
                    <xdr:row>322</xdr:row>
                    <xdr:rowOff>0</xdr:rowOff>
                  </to>
                </anchor>
              </controlPr>
            </control>
          </mc:Choice>
        </mc:AlternateContent>
        <mc:AlternateContent xmlns:mc="http://schemas.openxmlformats.org/markup-compatibility/2006">
          <mc:Choice Requires="x14">
            <control shapeId="2724" r:id="rId41" name="Check Box 1700">
              <controlPr defaultSize="0" autoFill="0" autoLine="0" autoPict="0">
                <anchor moveWithCells="1">
                  <from>
                    <xdr:col>28</xdr:col>
                    <xdr:colOff>47625</xdr:colOff>
                    <xdr:row>319</xdr:row>
                    <xdr:rowOff>542925</xdr:rowOff>
                  </from>
                  <to>
                    <xdr:col>43</xdr:col>
                    <xdr:colOff>28575</xdr:colOff>
                    <xdr:row>321</xdr:row>
                    <xdr:rowOff>28575</xdr:rowOff>
                  </to>
                </anchor>
              </controlPr>
            </control>
          </mc:Choice>
        </mc:AlternateContent>
        <mc:AlternateContent xmlns:mc="http://schemas.openxmlformats.org/markup-compatibility/2006">
          <mc:Choice Requires="x14">
            <control shapeId="2725" r:id="rId42" name="Check Box 1701">
              <controlPr defaultSize="0" autoFill="0" autoLine="0" autoPict="0">
                <anchor moveWithCells="1">
                  <from>
                    <xdr:col>28</xdr:col>
                    <xdr:colOff>47625</xdr:colOff>
                    <xdr:row>320</xdr:row>
                    <xdr:rowOff>190500</xdr:rowOff>
                  </from>
                  <to>
                    <xdr:col>43</xdr:col>
                    <xdr:colOff>28575</xdr:colOff>
                    <xdr:row>322</xdr:row>
                    <xdr:rowOff>19050</xdr:rowOff>
                  </to>
                </anchor>
              </controlPr>
            </control>
          </mc:Choice>
        </mc:AlternateContent>
        <mc:AlternateContent xmlns:mc="http://schemas.openxmlformats.org/markup-compatibility/2006">
          <mc:Choice Requires="x14">
            <control shapeId="2726" r:id="rId43" name="Group Box 1702">
              <controlPr defaultSize="0" autoFill="0" autoPict="0">
                <anchor moveWithCells="1">
                  <from>
                    <xdr:col>28</xdr:col>
                    <xdr:colOff>0</xdr:colOff>
                    <xdr:row>326</xdr:row>
                    <xdr:rowOff>361950</xdr:rowOff>
                  </from>
                  <to>
                    <xdr:col>29</xdr:col>
                    <xdr:colOff>0</xdr:colOff>
                    <xdr:row>329</xdr:row>
                    <xdr:rowOff>0</xdr:rowOff>
                  </to>
                </anchor>
              </controlPr>
            </control>
          </mc:Choice>
        </mc:AlternateContent>
        <mc:AlternateContent xmlns:mc="http://schemas.openxmlformats.org/markup-compatibility/2006">
          <mc:Choice Requires="x14">
            <control shapeId="2727" r:id="rId44" name="Check Box 1703">
              <controlPr defaultSize="0" autoFill="0" autoLine="0" autoPict="0">
                <anchor moveWithCells="1">
                  <from>
                    <xdr:col>28</xdr:col>
                    <xdr:colOff>47625</xdr:colOff>
                    <xdr:row>326</xdr:row>
                    <xdr:rowOff>333375</xdr:rowOff>
                  </from>
                  <to>
                    <xdr:col>43</xdr:col>
                    <xdr:colOff>28575</xdr:colOff>
                    <xdr:row>328</xdr:row>
                    <xdr:rowOff>28575</xdr:rowOff>
                  </to>
                </anchor>
              </controlPr>
            </control>
          </mc:Choice>
        </mc:AlternateContent>
        <mc:AlternateContent xmlns:mc="http://schemas.openxmlformats.org/markup-compatibility/2006">
          <mc:Choice Requires="x14">
            <control shapeId="2728" r:id="rId45" name="Check Box 1704">
              <controlPr defaultSize="0" autoFill="0" autoLine="0" autoPict="0">
                <anchor moveWithCells="1">
                  <from>
                    <xdr:col>28</xdr:col>
                    <xdr:colOff>38100</xdr:colOff>
                    <xdr:row>327</xdr:row>
                    <xdr:rowOff>161925</xdr:rowOff>
                  </from>
                  <to>
                    <xdr:col>43</xdr:col>
                    <xdr:colOff>28575</xdr:colOff>
                    <xdr:row>329</xdr:row>
                    <xdr:rowOff>28575</xdr:rowOff>
                  </to>
                </anchor>
              </controlPr>
            </control>
          </mc:Choice>
        </mc:AlternateContent>
        <mc:AlternateContent xmlns:mc="http://schemas.openxmlformats.org/markup-compatibility/2006">
          <mc:Choice Requires="x14">
            <control shapeId="2729" r:id="rId46" name="Group Box 1705">
              <controlPr defaultSize="0" autoFill="0" autoPict="0">
                <anchor moveWithCells="1">
                  <from>
                    <xdr:col>28</xdr:col>
                    <xdr:colOff>0</xdr:colOff>
                    <xdr:row>334</xdr:row>
                    <xdr:rowOff>0</xdr:rowOff>
                  </from>
                  <to>
                    <xdr:col>29</xdr:col>
                    <xdr:colOff>0</xdr:colOff>
                    <xdr:row>336</xdr:row>
                    <xdr:rowOff>0</xdr:rowOff>
                  </to>
                </anchor>
              </controlPr>
            </control>
          </mc:Choice>
        </mc:AlternateContent>
        <mc:AlternateContent xmlns:mc="http://schemas.openxmlformats.org/markup-compatibility/2006">
          <mc:Choice Requires="x14">
            <control shapeId="2730" r:id="rId47" name="Check Box 1706">
              <controlPr defaultSize="0" autoFill="0" autoLine="0" autoPict="0">
                <anchor moveWithCells="1">
                  <from>
                    <xdr:col>28</xdr:col>
                    <xdr:colOff>38100</xdr:colOff>
                    <xdr:row>333</xdr:row>
                    <xdr:rowOff>561975</xdr:rowOff>
                  </from>
                  <to>
                    <xdr:col>43</xdr:col>
                    <xdr:colOff>19050</xdr:colOff>
                    <xdr:row>335</xdr:row>
                    <xdr:rowOff>9525</xdr:rowOff>
                  </to>
                </anchor>
              </controlPr>
            </control>
          </mc:Choice>
        </mc:AlternateContent>
        <mc:AlternateContent xmlns:mc="http://schemas.openxmlformats.org/markup-compatibility/2006">
          <mc:Choice Requires="x14">
            <control shapeId="2731" r:id="rId48" name="Check Box 1707">
              <controlPr defaultSize="0" autoFill="0" autoLine="0" autoPict="0">
                <anchor moveWithCells="1">
                  <from>
                    <xdr:col>28</xdr:col>
                    <xdr:colOff>38100</xdr:colOff>
                    <xdr:row>334</xdr:row>
                    <xdr:rowOff>180975</xdr:rowOff>
                  </from>
                  <to>
                    <xdr:col>43</xdr:col>
                    <xdr:colOff>19050</xdr:colOff>
                    <xdr:row>336</xdr:row>
                    <xdr:rowOff>28575</xdr:rowOff>
                  </to>
                </anchor>
              </controlPr>
            </control>
          </mc:Choice>
        </mc:AlternateContent>
        <mc:AlternateContent xmlns:mc="http://schemas.openxmlformats.org/markup-compatibility/2006">
          <mc:Choice Requires="x14">
            <control shapeId="2732" r:id="rId49" name="Group Box 1708">
              <controlPr defaultSize="0" autoFill="0" autoPict="0">
                <anchor moveWithCells="1">
                  <from>
                    <xdr:col>28</xdr:col>
                    <xdr:colOff>0</xdr:colOff>
                    <xdr:row>340</xdr:row>
                    <xdr:rowOff>476250</xdr:rowOff>
                  </from>
                  <to>
                    <xdr:col>29</xdr:col>
                    <xdr:colOff>0</xdr:colOff>
                    <xdr:row>343</xdr:row>
                    <xdr:rowOff>0</xdr:rowOff>
                  </to>
                </anchor>
              </controlPr>
            </control>
          </mc:Choice>
        </mc:AlternateContent>
        <mc:AlternateContent xmlns:mc="http://schemas.openxmlformats.org/markup-compatibility/2006">
          <mc:Choice Requires="x14">
            <control shapeId="2733" r:id="rId50" name="Check Box 1709">
              <controlPr defaultSize="0" autoFill="0" autoLine="0" autoPict="0">
                <anchor moveWithCells="1">
                  <from>
                    <xdr:col>28</xdr:col>
                    <xdr:colOff>38100</xdr:colOff>
                    <xdr:row>340</xdr:row>
                    <xdr:rowOff>438150</xdr:rowOff>
                  </from>
                  <to>
                    <xdr:col>43</xdr:col>
                    <xdr:colOff>28575</xdr:colOff>
                    <xdr:row>342</xdr:row>
                    <xdr:rowOff>19050</xdr:rowOff>
                  </to>
                </anchor>
              </controlPr>
            </control>
          </mc:Choice>
        </mc:AlternateContent>
        <mc:AlternateContent xmlns:mc="http://schemas.openxmlformats.org/markup-compatibility/2006">
          <mc:Choice Requires="x14">
            <control shapeId="2734" r:id="rId51" name="Check Box 1710">
              <controlPr defaultSize="0" autoFill="0" autoLine="0" autoPict="0">
                <anchor moveWithCells="1">
                  <from>
                    <xdr:col>28</xdr:col>
                    <xdr:colOff>28575</xdr:colOff>
                    <xdr:row>341</xdr:row>
                    <xdr:rowOff>171450</xdr:rowOff>
                  </from>
                  <to>
                    <xdr:col>43</xdr:col>
                    <xdr:colOff>19050</xdr:colOff>
                    <xdr:row>343</xdr:row>
                    <xdr:rowOff>9525</xdr:rowOff>
                  </to>
                </anchor>
              </controlPr>
            </control>
          </mc:Choice>
        </mc:AlternateContent>
        <mc:AlternateContent xmlns:mc="http://schemas.openxmlformats.org/markup-compatibility/2006">
          <mc:Choice Requires="x14">
            <control shapeId="2735" r:id="rId52" name="Group Box 1711">
              <controlPr defaultSize="0" autoFill="0" autoPict="0">
                <anchor moveWithCells="1">
                  <from>
                    <xdr:col>28</xdr:col>
                    <xdr:colOff>0</xdr:colOff>
                    <xdr:row>348</xdr:row>
                    <xdr:rowOff>0</xdr:rowOff>
                  </from>
                  <to>
                    <xdr:col>29</xdr:col>
                    <xdr:colOff>0</xdr:colOff>
                    <xdr:row>350</xdr:row>
                    <xdr:rowOff>0</xdr:rowOff>
                  </to>
                </anchor>
              </controlPr>
            </control>
          </mc:Choice>
        </mc:AlternateContent>
        <mc:AlternateContent xmlns:mc="http://schemas.openxmlformats.org/markup-compatibility/2006">
          <mc:Choice Requires="x14">
            <control shapeId="2736" r:id="rId53" name="Check Box 1712">
              <controlPr defaultSize="0" autoFill="0" autoLine="0" autoPict="0">
                <anchor moveWithCells="1">
                  <from>
                    <xdr:col>28</xdr:col>
                    <xdr:colOff>47625</xdr:colOff>
                    <xdr:row>347</xdr:row>
                    <xdr:rowOff>314325</xdr:rowOff>
                  </from>
                  <to>
                    <xdr:col>43</xdr:col>
                    <xdr:colOff>28575</xdr:colOff>
                    <xdr:row>349</xdr:row>
                    <xdr:rowOff>9525</xdr:rowOff>
                  </to>
                </anchor>
              </controlPr>
            </control>
          </mc:Choice>
        </mc:AlternateContent>
        <mc:AlternateContent xmlns:mc="http://schemas.openxmlformats.org/markup-compatibility/2006">
          <mc:Choice Requires="x14">
            <control shapeId="2737" r:id="rId54" name="Check Box 1713">
              <controlPr defaultSize="0" autoFill="0" autoLine="0" autoPict="0">
                <anchor moveWithCells="1">
                  <from>
                    <xdr:col>28</xdr:col>
                    <xdr:colOff>47625</xdr:colOff>
                    <xdr:row>348</xdr:row>
                    <xdr:rowOff>180975</xdr:rowOff>
                  </from>
                  <to>
                    <xdr:col>43</xdr:col>
                    <xdr:colOff>28575</xdr:colOff>
                    <xdr:row>350</xdr:row>
                    <xdr:rowOff>19050</xdr:rowOff>
                  </to>
                </anchor>
              </controlPr>
            </control>
          </mc:Choice>
        </mc:AlternateContent>
        <mc:AlternateContent xmlns:mc="http://schemas.openxmlformats.org/markup-compatibility/2006">
          <mc:Choice Requires="x14">
            <control shapeId="2738" r:id="rId55" name="Group Box 1714">
              <controlPr defaultSize="0" autoFill="0" autoPict="0">
                <anchor moveWithCells="1">
                  <from>
                    <xdr:col>28</xdr:col>
                    <xdr:colOff>0</xdr:colOff>
                    <xdr:row>355</xdr:row>
                    <xdr:rowOff>0</xdr:rowOff>
                  </from>
                  <to>
                    <xdr:col>29</xdr:col>
                    <xdr:colOff>0</xdr:colOff>
                    <xdr:row>357</xdr:row>
                    <xdr:rowOff>0</xdr:rowOff>
                  </to>
                </anchor>
              </controlPr>
            </control>
          </mc:Choice>
        </mc:AlternateContent>
        <mc:AlternateContent xmlns:mc="http://schemas.openxmlformats.org/markup-compatibility/2006">
          <mc:Choice Requires="x14">
            <control shapeId="2739" r:id="rId56" name="Check Box 1715">
              <controlPr defaultSize="0" autoFill="0" autoLine="0" autoPict="0">
                <anchor moveWithCells="1">
                  <from>
                    <xdr:col>28</xdr:col>
                    <xdr:colOff>38100</xdr:colOff>
                    <xdr:row>354</xdr:row>
                    <xdr:rowOff>209550</xdr:rowOff>
                  </from>
                  <to>
                    <xdr:col>43</xdr:col>
                    <xdr:colOff>19050</xdr:colOff>
                    <xdr:row>356</xdr:row>
                    <xdr:rowOff>19050</xdr:rowOff>
                  </to>
                </anchor>
              </controlPr>
            </control>
          </mc:Choice>
        </mc:AlternateContent>
        <mc:AlternateContent xmlns:mc="http://schemas.openxmlformats.org/markup-compatibility/2006">
          <mc:Choice Requires="x14">
            <control shapeId="2740" r:id="rId57" name="Check Box 1716">
              <controlPr defaultSize="0" autoFill="0" autoLine="0" autoPict="0">
                <anchor moveWithCells="1">
                  <from>
                    <xdr:col>28</xdr:col>
                    <xdr:colOff>47625</xdr:colOff>
                    <xdr:row>355</xdr:row>
                    <xdr:rowOff>180975</xdr:rowOff>
                  </from>
                  <to>
                    <xdr:col>43</xdr:col>
                    <xdr:colOff>28575</xdr:colOff>
                    <xdr:row>357</xdr:row>
                    <xdr:rowOff>28575</xdr:rowOff>
                  </to>
                </anchor>
              </controlPr>
            </control>
          </mc:Choice>
        </mc:AlternateContent>
        <mc:AlternateContent xmlns:mc="http://schemas.openxmlformats.org/markup-compatibility/2006">
          <mc:Choice Requires="x14">
            <control shapeId="2742" r:id="rId58" name="Check Box 1718">
              <controlPr defaultSize="0" autoFill="0" autoLine="0" autoPict="0">
                <anchor moveWithCells="1">
                  <from>
                    <xdr:col>28</xdr:col>
                    <xdr:colOff>38100</xdr:colOff>
                    <xdr:row>411</xdr:row>
                    <xdr:rowOff>638175</xdr:rowOff>
                  </from>
                  <to>
                    <xdr:col>43</xdr:col>
                    <xdr:colOff>28575</xdr:colOff>
                    <xdr:row>413</xdr:row>
                    <xdr:rowOff>19050</xdr:rowOff>
                  </to>
                </anchor>
              </controlPr>
            </control>
          </mc:Choice>
        </mc:AlternateContent>
        <mc:AlternateContent xmlns:mc="http://schemas.openxmlformats.org/markup-compatibility/2006">
          <mc:Choice Requires="x14">
            <control shapeId="2743" r:id="rId59" name="Check Box 1719">
              <controlPr defaultSize="0" autoFill="0" autoLine="0" autoPict="0">
                <anchor moveWithCells="1">
                  <from>
                    <xdr:col>28</xdr:col>
                    <xdr:colOff>28575</xdr:colOff>
                    <xdr:row>413</xdr:row>
                    <xdr:rowOff>0</xdr:rowOff>
                  </from>
                  <to>
                    <xdr:col>43</xdr:col>
                    <xdr:colOff>9525</xdr:colOff>
                    <xdr:row>414</xdr:row>
                    <xdr:rowOff>0</xdr:rowOff>
                  </to>
                </anchor>
              </controlPr>
            </control>
          </mc:Choice>
        </mc:AlternateContent>
        <mc:AlternateContent xmlns:mc="http://schemas.openxmlformats.org/markup-compatibility/2006">
          <mc:Choice Requires="x14">
            <control shapeId="2744" r:id="rId60" name="Group Box 1720">
              <controlPr defaultSize="0" autoFill="0" autoPict="0">
                <anchor moveWithCells="1">
                  <from>
                    <xdr:col>28</xdr:col>
                    <xdr:colOff>0</xdr:colOff>
                    <xdr:row>411</xdr:row>
                    <xdr:rowOff>657225</xdr:rowOff>
                  </from>
                  <to>
                    <xdr:col>29</xdr:col>
                    <xdr:colOff>0</xdr:colOff>
                    <xdr:row>414</xdr:row>
                    <xdr:rowOff>0</xdr:rowOff>
                  </to>
                </anchor>
              </controlPr>
            </control>
          </mc:Choice>
        </mc:AlternateContent>
        <mc:AlternateContent xmlns:mc="http://schemas.openxmlformats.org/markup-compatibility/2006">
          <mc:Choice Requires="x14">
            <control shapeId="2747" r:id="rId61" name="Check Box 1723">
              <controlPr defaultSize="0" autoFill="0" autoLine="0" autoPict="0">
                <anchor moveWithCells="1">
                  <from>
                    <xdr:col>28</xdr:col>
                    <xdr:colOff>38100</xdr:colOff>
                    <xdr:row>421</xdr:row>
                    <xdr:rowOff>523875</xdr:rowOff>
                  </from>
                  <to>
                    <xdr:col>43</xdr:col>
                    <xdr:colOff>19050</xdr:colOff>
                    <xdr:row>423</xdr:row>
                    <xdr:rowOff>9525</xdr:rowOff>
                  </to>
                </anchor>
              </controlPr>
            </control>
          </mc:Choice>
        </mc:AlternateContent>
        <mc:AlternateContent xmlns:mc="http://schemas.openxmlformats.org/markup-compatibility/2006">
          <mc:Choice Requires="x14">
            <control shapeId="2748" r:id="rId62" name="Check Box 1724">
              <controlPr defaultSize="0" autoFill="0" autoLine="0" autoPict="0">
                <anchor moveWithCells="1">
                  <from>
                    <xdr:col>28</xdr:col>
                    <xdr:colOff>28575</xdr:colOff>
                    <xdr:row>436</xdr:row>
                    <xdr:rowOff>171450</xdr:rowOff>
                  </from>
                  <to>
                    <xdr:col>43</xdr:col>
                    <xdr:colOff>19050</xdr:colOff>
                    <xdr:row>438</xdr:row>
                    <xdr:rowOff>19050</xdr:rowOff>
                  </to>
                </anchor>
              </controlPr>
            </control>
          </mc:Choice>
        </mc:AlternateContent>
        <mc:AlternateContent xmlns:mc="http://schemas.openxmlformats.org/markup-compatibility/2006">
          <mc:Choice Requires="x14">
            <control shapeId="2749" r:id="rId63" name="Group Box 1725">
              <controlPr defaultSize="0" autoFill="0" autoPict="0">
                <anchor moveWithCells="1">
                  <from>
                    <xdr:col>28</xdr:col>
                    <xdr:colOff>0</xdr:colOff>
                    <xdr:row>422</xdr:row>
                    <xdr:rowOff>0</xdr:rowOff>
                  </from>
                  <to>
                    <xdr:col>29</xdr:col>
                    <xdr:colOff>0</xdr:colOff>
                    <xdr:row>424</xdr:row>
                    <xdr:rowOff>0</xdr:rowOff>
                  </to>
                </anchor>
              </controlPr>
            </control>
          </mc:Choice>
        </mc:AlternateContent>
        <mc:AlternateContent xmlns:mc="http://schemas.openxmlformats.org/markup-compatibility/2006">
          <mc:Choice Requires="x14">
            <control shapeId="2751" r:id="rId64" name="Check Box 1727">
              <controlPr defaultSize="0" autoFill="0" autoLine="0" autoPict="0">
                <anchor moveWithCells="1">
                  <from>
                    <xdr:col>28</xdr:col>
                    <xdr:colOff>28575</xdr:colOff>
                    <xdr:row>435</xdr:row>
                    <xdr:rowOff>171450</xdr:rowOff>
                  </from>
                  <to>
                    <xdr:col>43</xdr:col>
                    <xdr:colOff>9525</xdr:colOff>
                    <xdr:row>437</xdr:row>
                    <xdr:rowOff>9525</xdr:rowOff>
                  </to>
                </anchor>
              </controlPr>
            </control>
          </mc:Choice>
        </mc:AlternateContent>
        <mc:AlternateContent xmlns:mc="http://schemas.openxmlformats.org/markup-compatibility/2006">
          <mc:Choice Requires="x14">
            <control shapeId="2753" r:id="rId65" name="Check Box 1729">
              <controlPr defaultSize="0" autoFill="0" autoLine="0" autoPict="0">
                <anchor moveWithCells="1">
                  <from>
                    <xdr:col>28</xdr:col>
                    <xdr:colOff>38100</xdr:colOff>
                    <xdr:row>429</xdr:row>
                    <xdr:rowOff>161925</xdr:rowOff>
                  </from>
                  <to>
                    <xdr:col>43</xdr:col>
                    <xdr:colOff>19050</xdr:colOff>
                    <xdr:row>431</xdr:row>
                    <xdr:rowOff>19050</xdr:rowOff>
                  </to>
                </anchor>
              </controlPr>
            </control>
          </mc:Choice>
        </mc:AlternateContent>
        <mc:AlternateContent xmlns:mc="http://schemas.openxmlformats.org/markup-compatibility/2006">
          <mc:Choice Requires="x14">
            <control shapeId="2754" r:id="rId66" name="Group Box 1730">
              <controlPr defaultSize="0" autoFill="0" autoPict="0">
                <anchor moveWithCells="1">
                  <from>
                    <xdr:col>28</xdr:col>
                    <xdr:colOff>0</xdr:colOff>
                    <xdr:row>429</xdr:row>
                    <xdr:rowOff>0</xdr:rowOff>
                  </from>
                  <to>
                    <xdr:col>29</xdr:col>
                    <xdr:colOff>0</xdr:colOff>
                    <xdr:row>431</xdr:row>
                    <xdr:rowOff>0</xdr:rowOff>
                  </to>
                </anchor>
              </controlPr>
            </control>
          </mc:Choice>
        </mc:AlternateContent>
        <mc:AlternateContent xmlns:mc="http://schemas.openxmlformats.org/markup-compatibility/2006">
          <mc:Choice Requires="x14">
            <control shapeId="2756" r:id="rId67" name="Check Box 1732">
              <controlPr defaultSize="0" autoFill="0" autoLine="0" autoPict="0">
                <anchor moveWithCells="1">
                  <from>
                    <xdr:col>28</xdr:col>
                    <xdr:colOff>38100</xdr:colOff>
                    <xdr:row>428</xdr:row>
                    <xdr:rowOff>171450</xdr:rowOff>
                  </from>
                  <to>
                    <xdr:col>43</xdr:col>
                    <xdr:colOff>9525</xdr:colOff>
                    <xdr:row>430</xdr:row>
                    <xdr:rowOff>28575</xdr:rowOff>
                  </to>
                </anchor>
              </controlPr>
            </control>
          </mc:Choice>
        </mc:AlternateContent>
        <mc:AlternateContent xmlns:mc="http://schemas.openxmlformats.org/markup-compatibility/2006">
          <mc:Choice Requires="x14">
            <control shapeId="2759" r:id="rId68" name="Group Box 1735">
              <controlPr defaultSize="0" autoFill="0" autoPict="0">
                <anchor moveWithCells="1">
                  <from>
                    <xdr:col>28</xdr:col>
                    <xdr:colOff>0</xdr:colOff>
                    <xdr:row>436</xdr:row>
                    <xdr:rowOff>0</xdr:rowOff>
                  </from>
                  <to>
                    <xdr:col>29</xdr:col>
                    <xdr:colOff>0</xdr:colOff>
                    <xdr:row>438</xdr:row>
                    <xdr:rowOff>0</xdr:rowOff>
                  </to>
                </anchor>
              </controlPr>
            </control>
          </mc:Choice>
        </mc:AlternateContent>
        <mc:AlternateContent xmlns:mc="http://schemas.openxmlformats.org/markup-compatibility/2006">
          <mc:Choice Requires="x14">
            <control shapeId="2762" r:id="rId69" name="Check Box 1738">
              <controlPr defaultSize="0" autoFill="0" autoLine="0" autoPict="0">
                <anchor moveWithCells="1">
                  <from>
                    <xdr:col>28</xdr:col>
                    <xdr:colOff>47625</xdr:colOff>
                    <xdr:row>444</xdr:row>
                    <xdr:rowOff>180975</xdr:rowOff>
                  </from>
                  <to>
                    <xdr:col>43</xdr:col>
                    <xdr:colOff>28575</xdr:colOff>
                    <xdr:row>446</xdr:row>
                    <xdr:rowOff>28575</xdr:rowOff>
                  </to>
                </anchor>
              </controlPr>
            </control>
          </mc:Choice>
        </mc:AlternateContent>
        <mc:AlternateContent xmlns:mc="http://schemas.openxmlformats.org/markup-compatibility/2006">
          <mc:Choice Requires="x14">
            <control shapeId="2763" r:id="rId70" name="Check Box 1739">
              <controlPr defaultSize="0" autoFill="0" autoLine="0" autoPict="0">
                <anchor moveWithCells="1">
                  <from>
                    <xdr:col>28</xdr:col>
                    <xdr:colOff>47625</xdr:colOff>
                    <xdr:row>445</xdr:row>
                    <xdr:rowOff>171450</xdr:rowOff>
                  </from>
                  <to>
                    <xdr:col>43</xdr:col>
                    <xdr:colOff>28575</xdr:colOff>
                    <xdr:row>447</xdr:row>
                    <xdr:rowOff>19050</xdr:rowOff>
                  </to>
                </anchor>
              </controlPr>
            </control>
          </mc:Choice>
        </mc:AlternateContent>
        <mc:AlternateContent xmlns:mc="http://schemas.openxmlformats.org/markup-compatibility/2006">
          <mc:Choice Requires="x14">
            <control shapeId="2764" r:id="rId71" name="Group Box 1740">
              <controlPr defaultSize="0" autoFill="0" autoPict="0">
                <anchor moveWithCells="1">
                  <from>
                    <xdr:col>28</xdr:col>
                    <xdr:colOff>0</xdr:colOff>
                    <xdr:row>445</xdr:row>
                    <xdr:rowOff>0</xdr:rowOff>
                  </from>
                  <to>
                    <xdr:col>29</xdr:col>
                    <xdr:colOff>0</xdr:colOff>
                    <xdr:row>447</xdr:row>
                    <xdr:rowOff>0</xdr:rowOff>
                  </to>
                </anchor>
              </controlPr>
            </control>
          </mc:Choice>
        </mc:AlternateContent>
        <mc:AlternateContent xmlns:mc="http://schemas.openxmlformats.org/markup-compatibility/2006">
          <mc:Choice Requires="x14">
            <control shapeId="2772" r:id="rId72" name="Check Box 1748">
              <controlPr defaultSize="0" autoFill="0" autoLine="0" autoPict="0">
                <anchor moveWithCells="1">
                  <from>
                    <xdr:col>28</xdr:col>
                    <xdr:colOff>28575</xdr:colOff>
                    <xdr:row>451</xdr:row>
                    <xdr:rowOff>171450</xdr:rowOff>
                  </from>
                  <to>
                    <xdr:col>43</xdr:col>
                    <xdr:colOff>9525</xdr:colOff>
                    <xdr:row>453</xdr:row>
                    <xdr:rowOff>28575</xdr:rowOff>
                  </to>
                </anchor>
              </controlPr>
            </control>
          </mc:Choice>
        </mc:AlternateContent>
        <mc:AlternateContent xmlns:mc="http://schemas.openxmlformats.org/markup-compatibility/2006">
          <mc:Choice Requires="x14">
            <control shapeId="2773" r:id="rId73" name="Check Box 1749">
              <controlPr defaultSize="0" autoFill="0" autoLine="0" autoPict="0">
                <anchor moveWithCells="1">
                  <from>
                    <xdr:col>28</xdr:col>
                    <xdr:colOff>28575</xdr:colOff>
                    <xdr:row>459</xdr:row>
                    <xdr:rowOff>171450</xdr:rowOff>
                  </from>
                  <to>
                    <xdr:col>29</xdr:col>
                    <xdr:colOff>0</xdr:colOff>
                    <xdr:row>461</xdr:row>
                    <xdr:rowOff>28575</xdr:rowOff>
                  </to>
                </anchor>
              </controlPr>
            </control>
          </mc:Choice>
        </mc:AlternateContent>
        <mc:AlternateContent xmlns:mc="http://schemas.openxmlformats.org/markup-compatibility/2006">
          <mc:Choice Requires="x14">
            <control shapeId="2774" r:id="rId74" name="Group Box 1750">
              <controlPr defaultSize="0" autoFill="0" autoPict="0">
                <anchor moveWithCells="1">
                  <from>
                    <xdr:col>28</xdr:col>
                    <xdr:colOff>0</xdr:colOff>
                    <xdr:row>459</xdr:row>
                    <xdr:rowOff>0</xdr:rowOff>
                  </from>
                  <to>
                    <xdr:col>29</xdr:col>
                    <xdr:colOff>0</xdr:colOff>
                    <xdr:row>461</xdr:row>
                    <xdr:rowOff>0</xdr:rowOff>
                  </to>
                </anchor>
              </controlPr>
            </control>
          </mc:Choice>
        </mc:AlternateContent>
        <mc:AlternateContent xmlns:mc="http://schemas.openxmlformats.org/markup-compatibility/2006">
          <mc:Choice Requires="x14">
            <control shapeId="2775" r:id="rId75" name="Check Box 1751">
              <controlPr defaultSize="0" autoFill="0" autoLine="0" autoPict="0">
                <anchor moveWithCells="1">
                  <from>
                    <xdr:col>28</xdr:col>
                    <xdr:colOff>28575</xdr:colOff>
                    <xdr:row>452</xdr:row>
                    <xdr:rowOff>161925</xdr:rowOff>
                  </from>
                  <to>
                    <xdr:col>43</xdr:col>
                    <xdr:colOff>9525</xdr:colOff>
                    <xdr:row>454</xdr:row>
                    <xdr:rowOff>28575</xdr:rowOff>
                  </to>
                </anchor>
              </controlPr>
            </control>
          </mc:Choice>
        </mc:AlternateContent>
        <mc:AlternateContent xmlns:mc="http://schemas.openxmlformats.org/markup-compatibility/2006">
          <mc:Choice Requires="x14">
            <control shapeId="2778" r:id="rId76" name="Check Box 1754">
              <controlPr defaultSize="0" autoFill="0" autoLine="0" autoPict="0">
                <anchor moveWithCells="1">
                  <from>
                    <xdr:col>28</xdr:col>
                    <xdr:colOff>38100</xdr:colOff>
                    <xdr:row>465</xdr:row>
                    <xdr:rowOff>390525</xdr:rowOff>
                  </from>
                  <to>
                    <xdr:col>43</xdr:col>
                    <xdr:colOff>9525</xdr:colOff>
                    <xdr:row>467</xdr:row>
                    <xdr:rowOff>28575</xdr:rowOff>
                  </to>
                </anchor>
              </controlPr>
            </control>
          </mc:Choice>
        </mc:AlternateContent>
        <mc:AlternateContent xmlns:mc="http://schemas.openxmlformats.org/markup-compatibility/2006">
          <mc:Choice Requires="x14">
            <control shapeId="2779" r:id="rId77" name="Group Box 1755">
              <controlPr defaultSize="0" autoFill="0" autoPict="0">
                <anchor moveWithCells="1">
                  <from>
                    <xdr:col>28</xdr:col>
                    <xdr:colOff>0</xdr:colOff>
                    <xdr:row>466</xdr:row>
                    <xdr:rowOff>0</xdr:rowOff>
                  </from>
                  <to>
                    <xdr:col>43</xdr:col>
                    <xdr:colOff>9525</xdr:colOff>
                    <xdr:row>468</xdr:row>
                    <xdr:rowOff>0</xdr:rowOff>
                  </to>
                </anchor>
              </controlPr>
            </control>
          </mc:Choice>
        </mc:AlternateContent>
        <mc:AlternateContent xmlns:mc="http://schemas.openxmlformats.org/markup-compatibility/2006">
          <mc:Choice Requires="x14">
            <control shapeId="2781" r:id="rId78" name="Check Box 1757">
              <controlPr defaultSize="0" autoFill="0" autoLine="0" autoPict="0">
                <anchor moveWithCells="1">
                  <from>
                    <xdr:col>28</xdr:col>
                    <xdr:colOff>38100</xdr:colOff>
                    <xdr:row>466</xdr:row>
                    <xdr:rowOff>161925</xdr:rowOff>
                  </from>
                  <to>
                    <xdr:col>43</xdr:col>
                    <xdr:colOff>19050</xdr:colOff>
                    <xdr:row>468</xdr:row>
                    <xdr:rowOff>19050</xdr:rowOff>
                  </to>
                </anchor>
              </controlPr>
            </control>
          </mc:Choice>
        </mc:AlternateContent>
        <mc:AlternateContent xmlns:mc="http://schemas.openxmlformats.org/markup-compatibility/2006">
          <mc:Choice Requires="x14">
            <control shapeId="2782" r:id="rId79" name="Check Box 1758">
              <controlPr defaultSize="0" autoFill="0" autoLine="0" autoPict="0">
                <anchor moveWithCells="1">
                  <from>
                    <xdr:col>28</xdr:col>
                    <xdr:colOff>28575</xdr:colOff>
                    <xdr:row>385</xdr:row>
                    <xdr:rowOff>0</xdr:rowOff>
                  </from>
                  <to>
                    <xdr:col>43</xdr:col>
                    <xdr:colOff>9525</xdr:colOff>
                    <xdr:row>386</xdr:row>
                    <xdr:rowOff>57150</xdr:rowOff>
                  </to>
                </anchor>
              </controlPr>
            </control>
          </mc:Choice>
        </mc:AlternateContent>
        <mc:AlternateContent xmlns:mc="http://schemas.openxmlformats.org/markup-compatibility/2006">
          <mc:Choice Requires="x14">
            <control shapeId="2783" r:id="rId80" name="Check Box 1759">
              <controlPr defaultSize="0" autoFill="0" autoLine="0" autoPict="0">
                <anchor moveWithCells="1">
                  <from>
                    <xdr:col>28</xdr:col>
                    <xdr:colOff>28575</xdr:colOff>
                    <xdr:row>386</xdr:row>
                    <xdr:rowOff>0</xdr:rowOff>
                  </from>
                  <to>
                    <xdr:col>43</xdr:col>
                    <xdr:colOff>9525</xdr:colOff>
                    <xdr:row>387</xdr:row>
                    <xdr:rowOff>57150</xdr:rowOff>
                  </to>
                </anchor>
              </controlPr>
            </control>
          </mc:Choice>
        </mc:AlternateContent>
        <mc:AlternateContent xmlns:mc="http://schemas.openxmlformats.org/markup-compatibility/2006">
          <mc:Choice Requires="x14">
            <control shapeId="2784" r:id="rId81" name="Check Box 1760">
              <controlPr defaultSize="0" autoFill="0" autoLine="0" autoPict="0">
                <anchor moveWithCells="1">
                  <from>
                    <xdr:col>28</xdr:col>
                    <xdr:colOff>28575</xdr:colOff>
                    <xdr:row>387</xdr:row>
                    <xdr:rowOff>0</xdr:rowOff>
                  </from>
                  <to>
                    <xdr:col>43</xdr:col>
                    <xdr:colOff>9525</xdr:colOff>
                    <xdr:row>388</xdr:row>
                    <xdr:rowOff>47625</xdr:rowOff>
                  </to>
                </anchor>
              </controlPr>
            </control>
          </mc:Choice>
        </mc:AlternateContent>
        <mc:AlternateContent xmlns:mc="http://schemas.openxmlformats.org/markup-compatibility/2006">
          <mc:Choice Requires="x14">
            <control shapeId="2785" r:id="rId82" name="Check Box 1761">
              <controlPr defaultSize="0" autoFill="0" autoLine="0" autoPict="0">
                <anchor moveWithCells="1">
                  <from>
                    <xdr:col>28</xdr:col>
                    <xdr:colOff>28575</xdr:colOff>
                    <xdr:row>384</xdr:row>
                    <xdr:rowOff>0</xdr:rowOff>
                  </from>
                  <to>
                    <xdr:col>43</xdr:col>
                    <xdr:colOff>9525</xdr:colOff>
                    <xdr:row>385</xdr:row>
                    <xdr:rowOff>57150</xdr:rowOff>
                  </to>
                </anchor>
              </controlPr>
            </control>
          </mc:Choice>
        </mc:AlternateContent>
        <mc:AlternateContent xmlns:mc="http://schemas.openxmlformats.org/markup-compatibility/2006">
          <mc:Choice Requires="x14">
            <control shapeId="2786" r:id="rId83" name="Check Box 1762">
              <controlPr defaultSize="0" autoFill="0" autoLine="0" autoPict="0">
                <anchor moveWithCells="1">
                  <from>
                    <xdr:col>28</xdr:col>
                    <xdr:colOff>28575</xdr:colOff>
                    <xdr:row>388</xdr:row>
                    <xdr:rowOff>0</xdr:rowOff>
                  </from>
                  <to>
                    <xdr:col>43</xdr:col>
                    <xdr:colOff>9525</xdr:colOff>
                    <xdr:row>389</xdr:row>
                    <xdr:rowOff>57150</xdr:rowOff>
                  </to>
                </anchor>
              </controlPr>
            </control>
          </mc:Choice>
        </mc:AlternateContent>
        <mc:AlternateContent xmlns:mc="http://schemas.openxmlformats.org/markup-compatibility/2006">
          <mc:Choice Requires="x14">
            <control shapeId="2787" r:id="rId84" name="Check Box 1763">
              <controlPr defaultSize="0" autoFill="0" autoLine="0" autoPict="0">
                <anchor moveWithCells="1">
                  <from>
                    <xdr:col>28</xdr:col>
                    <xdr:colOff>28575</xdr:colOff>
                    <xdr:row>389</xdr:row>
                    <xdr:rowOff>0</xdr:rowOff>
                  </from>
                  <to>
                    <xdr:col>43</xdr:col>
                    <xdr:colOff>9525</xdr:colOff>
                    <xdr:row>390</xdr:row>
                    <xdr:rowOff>57150</xdr:rowOff>
                  </to>
                </anchor>
              </controlPr>
            </control>
          </mc:Choice>
        </mc:AlternateContent>
        <mc:AlternateContent xmlns:mc="http://schemas.openxmlformats.org/markup-compatibility/2006">
          <mc:Choice Requires="x14">
            <control shapeId="2788" r:id="rId85" name="Check Box 1764">
              <controlPr defaultSize="0" autoFill="0" autoLine="0" autoPict="0">
                <anchor moveWithCells="1">
                  <from>
                    <xdr:col>28</xdr:col>
                    <xdr:colOff>28575</xdr:colOff>
                    <xdr:row>392</xdr:row>
                    <xdr:rowOff>9525</xdr:rowOff>
                  </from>
                  <to>
                    <xdr:col>43</xdr:col>
                    <xdr:colOff>9525</xdr:colOff>
                    <xdr:row>393</xdr:row>
                    <xdr:rowOff>66675</xdr:rowOff>
                  </to>
                </anchor>
              </controlPr>
            </control>
          </mc:Choice>
        </mc:AlternateContent>
        <mc:AlternateContent xmlns:mc="http://schemas.openxmlformats.org/markup-compatibility/2006">
          <mc:Choice Requires="x14">
            <control shapeId="2789" r:id="rId86" name="Check Box 1765">
              <controlPr defaultSize="0" autoFill="0" autoLine="0" autoPict="0">
                <anchor moveWithCells="1">
                  <from>
                    <xdr:col>28</xdr:col>
                    <xdr:colOff>28575</xdr:colOff>
                    <xdr:row>393</xdr:row>
                    <xdr:rowOff>0</xdr:rowOff>
                  </from>
                  <to>
                    <xdr:col>43</xdr:col>
                    <xdr:colOff>9525</xdr:colOff>
                    <xdr:row>394</xdr:row>
                    <xdr:rowOff>57150</xdr:rowOff>
                  </to>
                </anchor>
              </controlPr>
            </control>
          </mc:Choice>
        </mc:AlternateContent>
        <mc:AlternateContent xmlns:mc="http://schemas.openxmlformats.org/markup-compatibility/2006">
          <mc:Choice Requires="x14">
            <control shapeId="2790" r:id="rId87" name="Check Box 1766">
              <controlPr defaultSize="0" autoFill="0" autoLine="0" autoPict="0">
                <anchor moveWithCells="1">
                  <from>
                    <xdr:col>28</xdr:col>
                    <xdr:colOff>28575</xdr:colOff>
                    <xdr:row>394</xdr:row>
                    <xdr:rowOff>0</xdr:rowOff>
                  </from>
                  <to>
                    <xdr:col>43</xdr:col>
                    <xdr:colOff>9525</xdr:colOff>
                    <xdr:row>395</xdr:row>
                    <xdr:rowOff>19050</xdr:rowOff>
                  </to>
                </anchor>
              </controlPr>
            </control>
          </mc:Choice>
        </mc:AlternateContent>
        <mc:AlternateContent xmlns:mc="http://schemas.openxmlformats.org/markup-compatibility/2006">
          <mc:Choice Requires="x14">
            <control shapeId="2791" r:id="rId88" name="Check Box 1767">
              <controlPr defaultSize="0" autoFill="0" autoLine="0" autoPict="0">
                <anchor moveWithCells="1">
                  <from>
                    <xdr:col>28</xdr:col>
                    <xdr:colOff>28575</xdr:colOff>
                    <xdr:row>395</xdr:row>
                    <xdr:rowOff>0</xdr:rowOff>
                  </from>
                  <to>
                    <xdr:col>43</xdr:col>
                    <xdr:colOff>9525</xdr:colOff>
                    <xdr:row>396</xdr:row>
                    <xdr:rowOff>57150</xdr:rowOff>
                  </to>
                </anchor>
              </controlPr>
            </control>
          </mc:Choice>
        </mc:AlternateContent>
        <mc:AlternateContent xmlns:mc="http://schemas.openxmlformats.org/markup-compatibility/2006">
          <mc:Choice Requires="x14">
            <control shapeId="2792" r:id="rId89" name="Check Box 1768">
              <controlPr defaultSize="0" autoFill="0" autoLine="0" autoPict="0">
                <anchor moveWithCells="1">
                  <from>
                    <xdr:col>28</xdr:col>
                    <xdr:colOff>28575</xdr:colOff>
                    <xdr:row>396</xdr:row>
                    <xdr:rowOff>0</xdr:rowOff>
                  </from>
                  <to>
                    <xdr:col>43</xdr:col>
                    <xdr:colOff>9525</xdr:colOff>
                    <xdr:row>397</xdr:row>
                    <xdr:rowOff>57150</xdr:rowOff>
                  </to>
                </anchor>
              </controlPr>
            </control>
          </mc:Choice>
        </mc:AlternateContent>
        <mc:AlternateContent xmlns:mc="http://schemas.openxmlformats.org/markup-compatibility/2006">
          <mc:Choice Requires="x14">
            <control shapeId="2793" r:id="rId90" name="Check Box 1769">
              <controlPr defaultSize="0" autoFill="0" autoLine="0" autoPict="0">
                <anchor moveWithCells="1">
                  <from>
                    <xdr:col>28</xdr:col>
                    <xdr:colOff>28575</xdr:colOff>
                    <xdr:row>397</xdr:row>
                    <xdr:rowOff>0</xdr:rowOff>
                  </from>
                  <to>
                    <xdr:col>43</xdr:col>
                    <xdr:colOff>9525</xdr:colOff>
                    <xdr:row>398</xdr:row>
                    <xdr:rowOff>57150</xdr:rowOff>
                  </to>
                </anchor>
              </controlPr>
            </control>
          </mc:Choice>
        </mc:AlternateContent>
        <mc:AlternateContent xmlns:mc="http://schemas.openxmlformats.org/markup-compatibility/2006">
          <mc:Choice Requires="x14">
            <control shapeId="2794" r:id="rId91" name="Check Box 1770">
              <controlPr defaultSize="0" autoFill="0" autoLine="0" autoPict="0">
                <anchor moveWithCells="1">
                  <from>
                    <xdr:col>28</xdr:col>
                    <xdr:colOff>28575</xdr:colOff>
                    <xdr:row>400</xdr:row>
                    <xdr:rowOff>0</xdr:rowOff>
                  </from>
                  <to>
                    <xdr:col>43</xdr:col>
                    <xdr:colOff>9525</xdr:colOff>
                    <xdr:row>401</xdr:row>
                    <xdr:rowOff>57150</xdr:rowOff>
                  </to>
                </anchor>
              </controlPr>
            </control>
          </mc:Choice>
        </mc:AlternateContent>
        <mc:AlternateContent xmlns:mc="http://schemas.openxmlformats.org/markup-compatibility/2006">
          <mc:Choice Requires="x14">
            <control shapeId="2795" r:id="rId92" name="Check Box 1771">
              <controlPr defaultSize="0" autoFill="0" autoLine="0" autoPict="0">
                <anchor moveWithCells="1">
                  <from>
                    <xdr:col>28</xdr:col>
                    <xdr:colOff>28575</xdr:colOff>
                    <xdr:row>401</xdr:row>
                    <xdr:rowOff>0</xdr:rowOff>
                  </from>
                  <to>
                    <xdr:col>43</xdr:col>
                    <xdr:colOff>9525</xdr:colOff>
                    <xdr:row>402</xdr:row>
                    <xdr:rowOff>66675</xdr:rowOff>
                  </to>
                </anchor>
              </controlPr>
            </control>
          </mc:Choice>
        </mc:AlternateContent>
        <mc:AlternateContent xmlns:mc="http://schemas.openxmlformats.org/markup-compatibility/2006">
          <mc:Choice Requires="x14">
            <control shapeId="2796" r:id="rId93" name="Check Box 1772">
              <controlPr defaultSize="0" autoFill="0" autoLine="0" autoPict="0">
                <anchor moveWithCells="1">
                  <from>
                    <xdr:col>28</xdr:col>
                    <xdr:colOff>28575</xdr:colOff>
                    <xdr:row>402</xdr:row>
                    <xdr:rowOff>0</xdr:rowOff>
                  </from>
                  <to>
                    <xdr:col>43</xdr:col>
                    <xdr:colOff>9525</xdr:colOff>
                    <xdr:row>403</xdr:row>
                    <xdr:rowOff>57150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1" operator="containsText" id="{9E8E9FE0-5537-4413-AF99-E786703DED65}">
            <xm:f>NOT(ISERROR(SEARCH($A$190,A190)))</xm:f>
            <xm:f>$A$190</xm:f>
            <x14:dxf>
              <font>
                <b/>
                <i val="0"/>
                <color theme="0"/>
              </font>
              <fill>
                <patternFill>
                  <bgColor rgb="FFFF0000"/>
                </patternFill>
              </fill>
            </x14:dxf>
          </x14:cfRule>
          <xm:sqref>A190:Z190</xm:sqref>
        </x14:conditionalFormatting>
        <x14:conditionalFormatting xmlns:xm="http://schemas.microsoft.com/office/excel/2006/main">
          <x14:cfRule type="containsText" priority="130" operator="containsText" id="{332D221D-0BF0-495E-9FA4-BBBCBC9DE5E7}">
            <xm:f>NOT(ISERROR(SEARCH($A$211,A211)))</xm:f>
            <xm:f>$A$211</xm:f>
            <x14:dxf>
              <font>
                <b/>
                <i val="0"/>
                <color theme="0"/>
              </font>
              <fill>
                <patternFill>
                  <bgColor rgb="FFFF0000"/>
                </patternFill>
              </fill>
            </x14:dxf>
          </x14:cfRule>
          <xm:sqref>A211:Z211</xm:sqref>
        </x14:conditionalFormatting>
        <x14:conditionalFormatting xmlns:xm="http://schemas.microsoft.com/office/excel/2006/main">
          <x14:cfRule type="containsText" priority="129" operator="containsText" id="{D479948A-34D3-40E2-B4B9-80D7025EB981}">
            <xm:f>NOT(ISERROR(SEARCH($A$222,A222)))</xm:f>
            <xm:f>$A$222</xm:f>
            <x14:dxf>
              <font>
                <b/>
                <i val="0"/>
                <color theme="0"/>
              </font>
              <fill>
                <patternFill>
                  <bgColor rgb="FFFF0000"/>
                </patternFill>
              </fill>
            </x14:dxf>
          </x14:cfRule>
          <xm:sqref>A222:Z222</xm:sqref>
        </x14:conditionalFormatting>
        <x14:conditionalFormatting xmlns:xm="http://schemas.microsoft.com/office/excel/2006/main">
          <x14:cfRule type="containsText" priority="128" operator="containsText" id="{FD6C275B-FA4F-438B-AC14-538D9B55CDE4}">
            <xm:f>NOT(ISERROR(SEARCH($A$233,A233)))</xm:f>
            <xm:f>$A$233</xm:f>
            <x14:dxf>
              <font>
                <b/>
                <i val="0"/>
                <color theme="0"/>
              </font>
              <fill>
                <patternFill>
                  <bgColor rgb="FFFF0000"/>
                </patternFill>
              </fill>
            </x14:dxf>
          </x14:cfRule>
          <xm:sqref>A233:Z233</xm:sqref>
        </x14:conditionalFormatting>
        <x14:conditionalFormatting xmlns:xm="http://schemas.microsoft.com/office/excel/2006/main">
          <x14:cfRule type="containsText" priority="127" operator="containsText" id="{0E1BA7C5-389A-44DE-B41D-439F63E40E2E}">
            <xm:f>NOT(ISERROR(SEARCH($A$243,A243)))</xm:f>
            <xm:f>$A$243</xm:f>
            <x14:dxf>
              <font>
                <b/>
                <i val="0"/>
                <color theme="0"/>
              </font>
              <fill>
                <patternFill>
                  <bgColor rgb="FFFF0000"/>
                </patternFill>
              </fill>
            </x14:dxf>
          </x14:cfRule>
          <xm:sqref>A243:Z243</xm:sqref>
        </x14:conditionalFormatting>
        <x14:conditionalFormatting xmlns:xm="http://schemas.microsoft.com/office/excel/2006/main">
          <x14:cfRule type="containsText" priority="88" operator="containsText" id="{9F840666-B7BB-45E4-9D9D-97C655910327}">
            <xm:f>NOT(ISERROR(SEARCH($A$190,A200)))</xm:f>
            <xm:f>$A$190</xm:f>
            <x14:dxf>
              <font>
                <b/>
                <i val="0"/>
                <color theme="0"/>
              </font>
              <fill>
                <patternFill>
                  <bgColor rgb="FFFF0000"/>
                </patternFill>
              </fill>
            </x14:dxf>
          </x14:cfRule>
          <xm:sqref>A200:Z200</xm:sqref>
        </x14:conditionalFormatting>
        <x14:conditionalFormatting xmlns:xm="http://schemas.microsoft.com/office/excel/2006/main">
          <x14:cfRule type="containsText" priority="35" operator="containsText" id="{B3B151C7-4179-4141-B855-7A6388A622EA}">
            <xm:f>NOT(ISERROR(SEARCH($A$243,A269)))</xm:f>
            <xm:f>$A$243</xm:f>
            <x14:dxf>
              <font>
                <b/>
                <i val="0"/>
                <color theme="0"/>
              </font>
              <fill>
                <patternFill>
                  <bgColor rgb="FFFF0000"/>
                </patternFill>
              </fill>
            </x14:dxf>
          </x14:cfRule>
          <xm:sqref>A269:Z269</xm:sqref>
        </x14:conditionalFormatting>
        <x14:conditionalFormatting xmlns:xm="http://schemas.microsoft.com/office/excel/2006/main">
          <x14:cfRule type="containsText" priority="34" operator="containsText" id="{F0FD5A47-76A4-4615-B49C-34DD3695B854}">
            <xm:f>NOT(ISERROR(SEARCH($A$243,A280)))</xm:f>
            <xm:f>$A$243</xm:f>
            <x14:dxf>
              <font>
                <b/>
                <i val="0"/>
                <color theme="0"/>
              </font>
              <fill>
                <patternFill>
                  <bgColor rgb="FFFF0000"/>
                </patternFill>
              </fill>
            </x14:dxf>
          </x14:cfRule>
          <xm:sqref>A280:Z280</xm:sqref>
        </x14:conditionalFormatting>
        <x14:conditionalFormatting xmlns:xm="http://schemas.microsoft.com/office/excel/2006/main">
          <x14:cfRule type="containsText" priority="33" operator="containsText" id="{0FC865ED-6C26-41FC-B360-6FE93581108C}">
            <xm:f>NOT(ISERROR(SEARCH($A$243,A291)))</xm:f>
            <xm:f>$A$243</xm:f>
            <x14:dxf>
              <font>
                <b/>
                <i val="0"/>
                <color theme="0"/>
              </font>
              <fill>
                <patternFill>
                  <bgColor rgb="FFFF0000"/>
                </patternFill>
              </fill>
            </x14:dxf>
          </x14:cfRule>
          <xm:sqref>A291:Z291</xm:sqref>
        </x14:conditionalFormatting>
        <x14:conditionalFormatting xmlns:xm="http://schemas.microsoft.com/office/excel/2006/main">
          <x14:cfRule type="containsText" priority="32" operator="containsText" id="{CAE48079-97AF-4088-84D4-27297EEAB5CA}">
            <xm:f>NOT(ISERROR(SEARCH($A$243,A298)))</xm:f>
            <xm:f>$A$243</xm:f>
            <x14:dxf>
              <font>
                <b/>
                <i val="0"/>
                <color theme="0"/>
              </font>
              <fill>
                <patternFill>
                  <bgColor rgb="FFFF0000"/>
                </patternFill>
              </fill>
            </x14:dxf>
          </x14:cfRule>
          <xm:sqref>A298:Z298</xm:sqref>
        </x14:conditionalFormatting>
        <x14:conditionalFormatting xmlns:xm="http://schemas.microsoft.com/office/excel/2006/main">
          <x14:cfRule type="containsText" priority="31" operator="containsText" id="{F2F77370-D05B-4403-8D62-5B93BBDE69D3}">
            <xm:f>NOT(ISERROR(SEARCH($A$243,A305)))</xm:f>
            <xm:f>$A$243</xm:f>
            <x14:dxf>
              <font>
                <b/>
                <i val="0"/>
                <color theme="0"/>
              </font>
              <fill>
                <patternFill>
                  <bgColor rgb="FFFF0000"/>
                </patternFill>
              </fill>
            </x14:dxf>
          </x14:cfRule>
          <xm:sqref>A305:Z305</xm:sqref>
        </x14:conditionalFormatting>
        <x14:conditionalFormatting xmlns:xm="http://schemas.microsoft.com/office/excel/2006/main">
          <x14:cfRule type="containsText" priority="30" operator="containsText" id="{E0FEF4CD-DCB0-4FB7-BE34-1CBFFA9EE53A}">
            <xm:f>NOT(ISERROR(SEARCH($A$243,A312)))</xm:f>
            <xm:f>$A$243</xm:f>
            <x14:dxf>
              <font>
                <b/>
                <i val="0"/>
                <color theme="0"/>
              </font>
              <fill>
                <patternFill>
                  <bgColor rgb="FFFF0000"/>
                </patternFill>
              </fill>
            </x14:dxf>
          </x14:cfRule>
          <xm:sqref>A312:Z312</xm:sqref>
        </x14:conditionalFormatting>
        <x14:conditionalFormatting xmlns:xm="http://schemas.microsoft.com/office/excel/2006/main">
          <x14:cfRule type="containsText" priority="29" operator="containsText" id="{F2B08D2F-2E41-4850-B1CC-78988F0DA403}">
            <xm:f>NOT(ISERROR(SEARCH($A$243,A322)))</xm:f>
            <xm:f>$A$243</xm:f>
            <x14:dxf>
              <font>
                <b/>
                <i val="0"/>
                <color theme="0"/>
              </font>
              <fill>
                <patternFill>
                  <bgColor rgb="FFFF0000"/>
                </patternFill>
              </fill>
            </x14:dxf>
          </x14:cfRule>
          <xm:sqref>A322:Z322</xm:sqref>
        </x14:conditionalFormatting>
        <x14:conditionalFormatting xmlns:xm="http://schemas.microsoft.com/office/excel/2006/main">
          <x14:cfRule type="containsText" priority="28" operator="containsText" id="{07EFA3C5-301E-4B3C-9F1D-557B4CE6BD93}">
            <xm:f>NOT(ISERROR(SEARCH($A$243,A329)))</xm:f>
            <xm:f>$A$243</xm:f>
            <x14:dxf>
              <font>
                <b/>
                <i val="0"/>
                <color theme="0"/>
              </font>
              <fill>
                <patternFill>
                  <bgColor rgb="FFFF0000"/>
                </patternFill>
              </fill>
            </x14:dxf>
          </x14:cfRule>
          <xm:sqref>A329:Z329</xm:sqref>
        </x14:conditionalFormatting>
        <x14:conditionalFormatting xmlns:xm="http://schemas.microsoft.com/office/excel/2006/main">
          <x14:cfRule type="containsText" priority="27" operator="containsText" id="{7BEC5959-B175-4D43-8CDF-2FA407572C63}">
            <xm:f>NOT(ISERROR(SEARCH($A$243,A336)))</xm:f>
            <xm:f>$A$243</xm:f>
            <x14:dxf>
              <font>
                <b/>
                <i val="0"/>
                <color theme="0"/>
              </font>
              <fill>
                <patternFill>
                  <bgColor rgb="FFFF0000"/>
                </patternFill>
              </fill>
            </x14:dxf>
          </x14:cfRule>
          <xm:sqref>A336:Z336</xm:sqref>
        </x14:conditionalFormatting>
        <x14:conditionalFormatting xmlns:xm="http://schemas.microsoft.com/office/excel/2006/main">
          <x14:cfRule type="containsText" priority="26" operator="containsText" id="{0A1144B0-0C0C-4598-9CEE-875CF4133E4D}">
            <xm:f>NOT(ISERROR(SEARCH($A$243,A343)))</xm:f>
            <xm:f>$A$243</xm:f>
            <x14:dxf>
              <font>
                <b/>
                <i val="0"/>
                <color theme="0"/>
              </font>
              <fill>
                <patternFill>
                  <bgColor rgb="FFFF0000"/>
                </patternFill>
              </fill>
            </x14:dxf>
          </x14:cfRule>
          <xm:sqref>A343:Z343</xm:sqref>
        </x14:conditionalFormatting>
        <x14:conditionalFormatting xmlns:xm="http://schemas.microsoft.com/office/excel/2006/main">
          <x14:cfRule type="containsText" priority="25" operator="containsText" id="{17EA44A2-270F-412C-895C-A5707C8DCBC8}">
            <xm:f>NOT(ISERROR(SEARCH($A$243,A350)))</xm:f>
            <xm:f>$A$243</xm:f>
            <x14:dxf>
              <font>
                <b/>
                <i val="0"/>
                <color theme="0"/>
              </font>
              <fill>
                <patternFill>
                  <bgColor rgb="FFFF0000"/>
                </patternFill>
              </fill>
            </x14:dxf>
          </x14:cfRule>
          <xm:sqref>A350:Z350</xm:sqref>
        </x14:conditionalFormatting>
        <x14:conditionalFormatting xmlns:xm="http://schemas.microsoft.com/office/excel/2006/main">
          <x14:cfRule type="containsText" priority="24" operator="containsText" id="{9FE23C48-731A-42CB-8201-93C46FDD3DE0}">
            <xm:f>NOT(ISERROR(SEARCH($A$243,A357)))</xm:f>
            <xm:f>$A$243</xm:f>
            <x14:dxf>
              <font>
                <b/>
                <i val="0"/>
                <color theme="0"/>
              </font>
              <fill>
                <patternFill>
                  <bgColor rgb="FFFF0000"/>
                </patternFill>
              </fill>
            </x14:dxf>
          </x14:cfRule>
          <xm:sqref>A357:Z357</xm:sqref>
        </x14:conditionalFormatting>
        <x14:conditionalFormatting xmlns:xm="http://schemas.microsoft.com/office/excel/2006/main">
          <x14:cfRule type="containsText" priority="14" operator="containsText" id="{8555A59A-2B2A-42C2-B3CA-D1AE66794541}">
            <xm:f>NOT(ISERROR(SEARCH($A$243,A414)))</xm:f>
            <xm:f>$A$243</xm:f>
            <x14:dxf>
              <font>
                <b/>
                <i val="0"/>
                <color theme="0"/>
              </font>
              <fill>
                <patternFill>
                  <bgColor rgb="FFFF0000"/>
                </patternFill>
              </fill>
            </x14:dxf>
          </x14:cfRule>
          <xm:sqref>A414:Z414</xm:sqref>
        </x14:conditionalFormatting>
        <x14:conditionalFormatting xmlns:xm="http://schemas.microsoft.com/office/excel/2006/main">
          <x14:cfRule type="containsText" priority="13" operator="containsText" id="{9F0B87D8-EED0-49DF-B8C8-5A33CE569D8E}">
            <xm:f>NOT(ISERROR(SEARCH($A$243,A424)))</xm:f>
            <xm:f>$A$243</xm:f>
            <x14:dxf>
              <font>
                <b/>
                <i val="0"/>
                <color theme="0"/>
              </font>
              <fill>
                <patternFill>
                  <bgColor rgb="FFFF0000"/>
                </patternFill>
              </fill>
            </x14:dxf>
          </x14:cfRule>
          <xm:sqref>A424:Z424</xm:sqref>
        </x14:conditionalFormatting>
        <x14:conditionalFormatting xmlns:xm="http://schemas.microsoft.com/office/excel/2006/main">
          <x14:cfRule type="containsText" priority="12" operator="containsText" id="{21E79609-087C-40A8-80F1-D7407D6FC194}">
            <xm:f>NOT(ISERROR(SEARCH($A$243,A431)))</xm:f>
            <xm:f>$A$243</xm:f>
            <x14:dxf>
              <font>
                <b/>
                <i val="0"/>
                <color theme="0"/>
              </font>
              <fill>
                <patternFill>
                  <bgColor rgb="FFFF0000"/>
                </patternFill>
              </fill>
            </x14:dxf>
          </x14:cfRule>
          <xm:sqref>A431:Z431</xm:sqref>
        </x14:conditionalFormatting>
        <x14:conditionalFormatting xmlns:xm="http://schemas.microsoft.com/office/excel/2006/main">
          <x14:cfRule type="containsText" priority="11" operator="containsText" id="{2EE840E4-07C2-4574-B7E3-A52FDF10E996}">
            <xm:f>NOT(ISERROR(SEARCH($A$243,A438)))</xm:f>
            <xm:f>$A$243</xm:f>
            <x14:dxf>
              <font>
                <b/>
                <i val="0"/>
                <color theme="0"/>
              </font>
              <fill>
                <patternFill>
                  <bgColor rgb="FFFF0000"/>
                </patternFill>
              </fill>
            </x14:dxf>
          </x14:cfRule>
          <xm:sqref>A438:Z438</xm:sqref>
        </x14:conditionalFormatting>
        <x14:conditionalFormatting xmlns:xm="http://schemas.microsoft.com/office/excel/2006/main">
          <x14:cfRule type="containsText" priority="9" operator="containsText" id="{8AEE8FCF-4B06-4B08-863C-585DDB4A6BD5}">
            <xm:f>NOT(ISERROR(SEARCH($A$243,A454)))</xm:f>
            <xm:f>$A$243</xm:f>
            <x14:dxf>
              <font>
                <b/>
                <i val="0"/>
                <color theme="0"/>
              </font>
              <fill>
                <patternFill>
                  <bgColor rgb="FFFF0000"/>
                </patternFill>
              </fill>
            </x14:dxf>
          </x14:cfRule>
          <xm:sqref>A454:Z454</xm:sqref>
        </x14:conditionalFormatting>
        <x14:conditionalFormatting xmlns:xm="http://schemas.microsoft.com/office/excel/2006/main">
          <x14:cfRule type="containsText" priority="8" operator="containsText" id="{067B2E86-BA3E-46EA-8BBB-E591092C8763}">
            <xm:f>NOT(ISERROR(SEARCH($A$243,A461)))</xm:f>
            <xm:f>$A$243</xm:f>
            <x14:dxf>
              <font>
                <b/>
                <i val="0"/>
                <color theme="0"/>
              </font>
              <fill>
                <patternFill>
                  <bgColor rgb="FFFF0000"/>
                </patternFill>
              </fill>
            </x14:dxf>
          </x14:cfRule>
          <xm:sqref>A461:Z461</xm:sqref>
        </x14:conditionalFormatting>
        <x14:conditionalFormatting xmlns:xm="http://schemas.microsoft.com/office/excel/2006/main">
          <x14:cfRule type="containsText" priority="7" operator="containsText" id="{8D19F3C4-427F-4F2A-8FB3-DF08C272A69B}">
            <xm:f>NOT(ISERROR(SEARCH($A$243,A468)))</xm:f>
            <xm:f>$A$243</xm:f>
            <x14:dxf>
              <font>
                <b/>
                <i val="0"/>
                <color theme="0"/>
              </font>
              <fill>
                <patternFill>
                  <bgColor rgb="FFFF0000"/>
                </patternFill>
              </fill>
            </x14:dxf>
          </x14:cfRule>
          <xm:sqref>A468:Z468</xm:sqref>
        </x14:conditionalFormatting>
        <x14:conditionalFormatting xmlns:xm="http://schemas.microsoft.com/office/excel/2006/main">
          <x14:cfRule type="containsText" priority="6" operator="containsText" id="{56F995A4-9CBA-41CB-A86E-DCFF469F60DB}">
            <xm:f>NOT(ISERROR(SEARCH($A$243,A391)))</xm:f>
            <xm:f>$A$243</xm:f>
            <x14:dxf>
              <font>
                <b/>
                <i val="0"/>
                <color theme="0"/>
              </font>
              <fill>
                <patternFill>
                  <bgColor rgb="FFFF0000"/>
                </patternFill>
              </fill>
            </x14:dxf>
          </x14:cfRule>
          <xm:sqref>A391</xm:sqref>
        </x14:conditionalFormatting>
        <x14:conditionalFormatting xmlns:xm="http://schemas.microsoft.com/office/excel/2006/main">
          <x14:cfRule type="containsText" priority="5" operator="containsText" id="{32EDF1D2-76C8-48C7-8F9E-8639EE9BBE38}">
            <xm:f>NOT(ISERROR(SEARCH($A$243,A399)))</xm:f>
            <xm:f>$A$243</xm:f>
            <x14:dxf>
              <font>
                <b/>
                <i val="0"/>
                <color theme="0"/>
              </font>
              <fill>
                <patternFill>
                  <bgColor rgb="FFFF0000"/>
                </patternFill>
              </fill>
            </x14:dxf>
          </x14:cfRule>
          <xm:sqref>A399</xm:sqref>
        </x14:conditionalFormatting>
        <x14:conditionalFormatting xmlns:xm="http://schemas.microsoft.com/office/excel/2006/main">
          <x14:cfRule type="containsText" priority="4" operator="containsText" id="{BFE648F5-617C-4EED-88D0-6A0C5A50151F}">
            <xm:f>NOT(ISERROR(SEARCH($A$243,A404)))</xm:f>
            <xm:f>$A$243</xm:f>
            <x14:dxf>
              <font>
                <b/>
                <i val="0"/>
                <color theme="0"/>
              </font>
              <fill>
                <patternFill>
                  <bgColor rgb="FFFF0000"/>
                </patternFill>
              </fill>
            </x14:dxf>
          </x14:cfRule>
          <xm:sqref>A404</xm:sqref>
        </x14:conditionalFormatting>
        <x14:conditionalFormatting xmlns:xm="http://schemas.microsoft.com/office/excel/2006/main">
          <x14:cfRule type="containsText" priority="1" operator="containsText" id="{3299C064-AA33-4CF4-BCCB-0601690589F0}">
            <xm:f>NOT(ISERROR(SEARCH($A$243,A447)))</xm:f>
            <xm:f>$A$243</xm:f>
            <x14:dxf>
              <font>
                <b/>
                <i val="0"/>
                <color theme="0"/>
              </font>
              <fill>
                <patternFill>
                  <bgColor rgb="FFFF0000"/>
                </patternFill>
              </fill>
            </x14:dxf>
          </x14:cfRule>
          <xm:sqref>A447:Z447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zoomScaleNormal="100" zoomScaleSheetLayoutView="55" zoomScalePageLayoutView="85" workbookViewId="0">
      <selection activeCell="A17" sqref="A17:AC17"/>
    </sheetView>
  </sheetViews>
  <sheetFormatPr baseColWidth="10" defaultColWidth="10.75" defaultRowHeight="14.25" x14ac:dyDescent="0.2"/>
  <cols>
    <col min="1"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8" width="3.125" style="1" customWidth="1"/>
    <col min="29" max="29" width="15.375" style="2" customWidth="1"/>
    <col min="30" max="30" width="12.5" style="59" hidden="1" customWidth="1"/>
    <col min="31" max="31" width="13.375" style="1" hidden="1" customWidth="1"/>
    <col min="32" max="32" width="14" style="1" hidden="1" customWidth="1"/>
    <col min="33" max="33" width="12.75" style="1" hidden="1" customWidth="1"/>
    <col min="34" max="34" width="10.625" style="1" hidden="1" customWidth="1"/>
    <col min="35" max="35" width="12.25" style="1" hidden="1" customWidth="1"/>
    <col min="36" max="36" width="15.875" style="1" hidden="1" customWidth="1"/>
    <col min="37" max="37" width="14.25" style="1" hidden="1" customWidth="1"/>
    <col min="38" max="38" width="14.375" style="1" hidden="1" customWidth="1"/>
    <col min="39" max="39" width="10.5" hidden="1" customWidth="1"/>
    <col min="40" max="41" width="16.375" hidden="1" customWidth="1"/>
    <col min="42" max="42" width="9.25" customWidth="1"/>
    <col min="43" max="43" width="10.75" style="1" customWidth="1"/>
    <col min="44" max="16384" width="10.75" style="1"/>
  </cols>
  <sheetData>
    <row r="1" spans="1:43" ht="15" x14ac:dyDescent="0.25">
      <c r="AE1" s="108"/>
      <c r="AF1" s="13"/>
      <c r="AG1" s="13"/>
      <c r="AH1" s="13"/>
      <c r="AI1" s="13"/>
      <c r="AJ1" s="13"/>
    </row>
    <row r="2" spans="1:43" x14ac:dyDescent="0.2">
      <c r="AE2" s="458"/>
      <c r="AF2" s="458"/>
      <c r="AG2" s="458"/>
      <c r="AH2" s="458"/>
      <c r="AI2" s="458"/>
      <c r="AJ2" s="458"/>
      <c r="AK2" s="458"/>
      <c r="AL2" s="458"/>
      <c r="AM2" s="458"/>
      <c r="AN2" s="458"/>
      <c r="AO2" s="458"/>
      <c r="AP2" s="458"/>
      <c r="AQ2" s="458"/>
    </row>
    <row r="3" spans="1:43" x14ac:dyDescent="0.2">
      <c r="AE3" s="196"/>
      <c r="AF3" s="196"/>
      <c r="AG3" s="196"/>
      <c r="AH3" s="196"/>
      <c r="AI3" s="196"/>
      <c r="AJ3" s="196"/>
      <c r="AK3" s="196"/>
      <c r="AL3" s="196"/>
      <c r="AM3" s="196"/>
      <c r="AN3" s="196"/>
      <c r="AO3" s="196"/>
      <c r="AP3" s="196"/>
      <c r="AQ3" s="459"/>
    </row>
    <row r="4" spans="1:43" x14ac:dyDescent="0.2">
      <c r="AE4" s="196"/>
      <c r="AF4" s="196"/>
      <c r="AG4" s="196"/>
      <c r="AH4" s="196"/>
      <c r="AI4" s="196"/>
      <c r="AJ4" s="196"/>
      <c r="AK4" s="196"/>
      <c r="AL4" s="196"/>
      <c r="AM4" s="196"/>
      <c r="AN4" s="196"/>
      <c r="AO4" s="196"/>
      <c r="AP4" s="196"/>
      <c r="AQ4" s="459"/>
    </row>
    <row r="5" spans="1:43" x14ac:dyDescent="0.2">
      <c r="AE5" s="196"/>
      <c r="AF5" s="196"/>
      <c r="AG5" s="196"/>
      <c r="AH5" s="196"/>
      <c r="AI5" s="196"/>
      <c r="AJ5" s="196"/>
      <c r="AK5" s="196"/>
      <c r="AL5" s="196"/>
      <c r="AM5" s="196"/>
      <c r="AN5" s="196"/>
      <c r="AO5" s="196"/>
      <c r="AP5" s="196"/>
      <c r="AQ5" s="459"/>
    </row>
    <row r="6" spans="1:43" x14ac:dyDescent="0.2">
      <c r="AE6" s="196"/>
      <c r="AF6" s="459"/>
      <c r="AG6" s="459"/>
      <c r="AH6" s="459"/>
      <c r="AI6" s="459"/>
      <c r="AJ6" s="459"/>
      <c r="AK6" s="459"/>
      <c r="AL6" s="459"/>
      <c r="AM6" s="459"/>
      <c r="AN6" s="459"/>
      <c r="AO6" s="459"/>
      <c r="AP6" s="459"/>
      <c r="AQ6" s="459"/>
    </row>
    <row r="7" spans="1:43" x14ac:dyDescent="0.2">
      <c r="AE7" s="109"/>
      <c r="AF7" s="110"/>
      <c r="AG7" s="110"/>
      <c r="AH7" s="110"/>
      <c r="AI7" s="110"/>
      <c r="AJ7" s="110"/>
      <c r="AK7" s="110"/>
      <c r="AL7" s="110"/>
      <c r="AM7" s="110"/>
      <c r="AN7" s="110"/>
      <c r="AO7" s="110"/>
      <c r="AP7" s="110"/>
      <c r="AQ7" s="110"/>
    </row>
    <row r="8" spans="1:43" x14ac:dyDescent="0.2">
      <c r="AE8" s="109"/>
      <c r="AF8" s="110"/>
      <c r="AG8" s="110"/>
      <c r="AH8" s="110"/>
      <c r="AI8" s="110"/>
      <c r="AJ8" s="110"/>
      <c r="AK8" s="110"/>
      <c r="AL8" s="110"/>
      <c r="AM8" s="110"/>
      <c r="AN8" s="110"/>
      <c r="AO8" s="110"/>
      <c r="AP8" s="110"/>
      <c r="AQ8" s="110"/>
    </row>
    <row r="9" spans="1:43" ht="37.5" customHeight="1" x14ac:dyDescent="0.2">
      <c r="A9" s="456" t="s">
        <v>123</v>
      </c>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E9" s="109"/>
      <c r="AF9" s="110"/>
      <c r="AG9" s="110"/>
      <c r="AH9" s="110"/>
      <c r="AI9" s="110"/>
      <c r="AJ9" s="110"/>
      <c r="AK9" s="110"/>
      <c r="AL9" s="110"/>
      <c r="AM9" s="110"/>
      <c r="AN9" s="110"/>
      <c r="AO9" s="110"/>
      <c r="AP9" s="110"/>
      <c r="AQ9" s="110"/>
    </row>
    <row r="10" spans="1:43" x14ac:dyDescent="0.2">
      <c r="AE10" s="109"/>
      <c r="AF10" s="110"/>
      <c r="AG10" s="110"/>
      <c r="AH10" s="110"/>
      <c r="AI10" s="110"/>
      <c r="AJ10" s="110"/>
      <c r="AK10" s="110"/>
      <c r="AL10" s="110"/>
      <c r="AM10" s="110"/>
      <c r="AN10" s="110"/>
      <c r="AO10" s="110"/>
      <c r="AP10" s="110"/>
      <c r="AQ10" s="110"/>
    </row>
    <row r="11" spans="1:43" ht="18" x14ac:dyDescent="0.2">
      <c r="A11" s="433" t="s">
        <v>3</v>
      </c>
      <c r="B11" s="433"/>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E11" s="109"/>
      <c r="AF11" s="110"/>
      <c r="AG11" s="110"/>
      <c r="AH11" s="110"/>
      <c r="AI11" s="110"/>
      <c r="AJ11" s="110"/>
      <c r="AK11" s="110"/>
      <c r="AL11" s="110"/>
      <c r="AM11" s="110"/>
      <c r="AN11" s="110"/>
      <c r="AO11" s="110"/>
      <c r="AP11" s="110"/>
      <c r="AQ11" s="110"/>
    </row>
    <row r="12" spans="1:43"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11"/>
      <c r="AE12" s="109"/>
      <c r="AF12" s="110"/>
      <c r="AG12" s="110"/>
      <c r="AH12" s="110"/>
      <c r="AI12" s="110"/>
      <c r="AJ12" s="110"/>
      <c r="AK12" s="110"/>
      <c r="AL12" s="110"/>
      <c r="AM12" s="110"/>
      <c r="AN12" s="110"/>
      <c r="AO12" s="110"/>
      <c r="AP12" s="110"/>
      <c r="AQ12" s="110"/>
    </row>
    <row r="13" spans="1:43" ht="14.25" customHeight="1" x14ac:dyDescent="0.2">
      <c r="A13" s="463" t="s">
        <v>124</v>
      </c>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64"/>
      <c r="AE13" s="109"/>
      <c r="AF13" s="110"/>
      <c r="AG13" s="110"/>
      <c r="AH13" s="110"/>
      <c r="AI13" s="110"/>
      <c r="AJ13" s="110"/>
      <c r="AK13" s="110"/>
      <c r="AL13" s="110"/>
      <c r="AM13" s="110"/>
      <c r="AN13" s="110"/>
      <c r="AO13" s="110"/>
      <c r="AP13" s="110"/>
      <c r="AQ13" s="110"/>
    </row>
    <row r="14" spans="1:43" x14ac:dyDescent="0.2">
      <c r="A14" s="112"/>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4"/>
      <c r="AE14" s="109"/>
      <c r="AF14" s="110"/>
      <c r="AG14" s="110"/>
      <c r="AH14" s="110"/>
      <c r="AI14" s="110"/>
      <c r="AJ14" s="110"/>
      <c r="AK14" s="110"/>
      <c r="AL14" s="110"/>
      <c r="AM14" s="110"/>
      <c r="AN14" s="110"/>
      <c r="AO14" s="110"/>
      <c r="AP14" s="110"/>
      <c r="AQ14" s="110"/>
    </row>
    <row r="15" spans="1:43" ht="108" customHeight="1" x14ac:dyDescent="0.2">
      <c r="A15" s="465" t="s">
        <v>125</v>
      </c>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7"/>
      <c r="AE15" s="109"/>
      <c r="AF15" s="110"/>
      <c r="AG15" s="110"/>
      <c r="AH15" s="110"/>
      <c r="AI15" s="110"/>
      <c r="AJ15" s="110"/>
      <c r="AK15" s="110"/>
      <c r="AL15" s="110"/>
      <c r="AM15" s="110"/>
      <c r="AN15" s="110"/>
      <c r="AO15" s="110"/>
      <c r="AP15" s="110"/>
      <c r="AQ15" s="110"/>
    </row>
    <row r="16" spans="1:43" ht="42" customHeight="1" x14ac:dyDescent="0.2">
      <c r="A16" s="468" t="str">
        <f>"Für die Kategorie Ihres Projekts werden die direkten Umweltwirkungen gegenüber den indirekten im Verhältnis "&amp;AO16&amp;" gewichtet."</f>
        <v>Für die Kategorie Ihres Projekts werden die direkten Umweltwirkungen gegenüber den indirekten im Verhältnis 60:40 gewichtet.</v>
      </c>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70"/>
      <c r="AE16" s="109"/>
      <c r="AF16" s="110"/>
      <c r="AG16" s="110"/>
      <c r="AH16" s="110"/>
      <c r="AI16" s="110"/>
      <c r="AJ16" s="110"/>
      <c r="AK16" s="110"/>
      <c r="AL16" s="110"/>
      <c r="AM16" s="110"/>
      <c r="AN16" s="110"/>
      <c r="AO16" s="110" t="str">
        <f>'[1]Auswertung Querschnittsziele'!J64</f>
        <v>60:40</v>
      </c>
      <c r="AP16" s="110"/>
      <c r="AQ16" s="110"/>
    </row>
    <row r="17" spans="1:45" ht="283.5" customHeight="1" x14ac:dyDescent="0.2">
      <c r="A17" s="471" t="s">
        <v>126</v>
      </c>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472"/>
      <c r="AE17" s="109"/>
      <c r="AF17" s="110"/>
      <c r="AG17" s="110"/>
      <c r="AH17" s="110"/>
      <c r="AI17" s="110"/>
      <c r="AJ17" s="110"/>
      <c r="AK17" s="110"/>
      <c r="AL17" s="110"/>
      <c r="AM17" s="110"/>
      <c r="AN17" s="110"/>
      <c r="AO17" s="110"/>
      <c r="AP17" s="110"/>
      <c r="AQ17" s="110"/>
    </row>
    <row r="18" spans="1:45" ht="64.5" customHeight="1" x14ac:dyDescent="0.2">
      <c r="A18" s="465" t="s">
        <v>127</v>
      </c>
      <c r="B18" s="46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7"/>
      <c r="AE18" s="109"/>
      <c r="AF18" s="110"/>
      <c r="AG18" s="110"/>
      <c r="AH18" s="110"/>
      <c r="AI18" s="110"/>
      <c r="AJ18" s="110"/>
      <c r="AK18" s="110"/>
      <c r="AL18" s="110"/>
      <c r="AM18" s="110"/>
      <c r="AN18" s="110"/>
      <c r="AO18" s="110"/>
      <c r="AP18" s="110"/>
      <c r="AQ18" s="110"/>
    </row>
    <row r="19" spans="1:45" ht="78" customHeight="1" x14ac:dyDescent="0.2">
      <c r="A19" s="471" t="s">
        <v>128</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472"/>
      <c r="AE19" s="109"/>
      <c r="AF19" s="110"/>
      <c r="AG19" s="110"/>
      <c r="AH19" s="110"/>
      <c r="AI19" s="110"/>
      <c r="AJ19" s="110"/>
      <c r="AK19" s="110"/>
      <c r="AL19" s="110"/>
      <c r="AM19" s="110"/>
      <c r="AN19" s="110"/>
      <c r="AO19" s="110"/>
      <c r="AP19" s="110"/>
      <c r="AQ19" s="110"/>
    </row>
    <row r="20" spans="1:45" ht="75" customHeight="1" x14ac:dyDescent="0.2">
      <c r="A20" s="115" t="s">
        <v>129</v>
      </c>
      <c r="B20" s="473" t="s">
        <v>130</v>
      </c>
      <c r="C20" s="473"/>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7"/>
      <c r="AE20" s="109"/>
      <c r="AF20" s="110"/>
      <c r="AG20" s="110"/>
      <c r="AH20" s="110"/>
      <c r="AI20" s="110"/>
      <c r="AJ20" s="110"/>
      <c r="AK20" s="110"/>
      <c r="AL20" s="110"/>
      <c r="AM20" s="110"/>
      <c r="AN20" s="110"/>
      <c r="AO20" s="110"/>
      <c r="AP20" s="110"/>
      <c r="AQ20" s="110"/>
    </row>
    <row r="21" spans="1:45" ht="63.75" customHeight="1" x14ac:dyDescent="0.2">
      <c r="A21" s="465" t="s">
        <v>131</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7"/>
      <c r="AE21" s="109"/>
      <c r="AF21" s="110"/>
      <c r="AG21" s="110"/>
      <c r="AH21" s="110"/>
      <c r="AI21" s="110"/>
      <c r="AJ21" s="110"/>
      <c r="AK21" s="110"/>
      <c r="AL21" s="110"/>
      <c r="AM21" s="110"/>
      <c r="AN21" s="110"/>
      <c r="AO21" s="110"/>
      <c r="AP21" s="110"/>
      <c r="AQ21" s="110"/>
    </row>
    <row r="22" spans="1:45" ht="96" customHeight="1" x14ac:dyDescent="0.2">
      <c r="A22" s="465" t="s">
        <v>132</v>
      </c>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7"/>
      <c r="AE22" s="109"/>
      <c r="AF22" s="109"/>
      <c r="AG22" s="109"/>
      <c r="AH22" s="109"/>
      <c r="AI22" s="109"/>
      <c r="AJ22" s="109"/>
      <c r="AK22" s="109"/>
      <c r="AL22" s="109"/>
      <c r="AM22" s="109"/>
      <c r="AN22" s="109"/>
      <c r="AO22" s="109"/>
      <c r="AP22" s="109"/>
      <c r="AQ22" s="109"/>
    </row>
    <row r="23" spans="1:45" ht="39.75" customHeight="1" x14ac:dyDescent="0.2">
      <c r="A23" s="474" t="s">
        <v>133</v>
      </c>
      <c r="B23" s="475"/>
      <c r="C23" s="475"/>
      <c r="D23" s="475"/>
      <c r="E23" s="475"/>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6"/>
      <c r="AQ23" s="116"/>
      <c r="AR23" s="104"/>
      <c r="AS23" s="104"/>
    </row>
    <row r="24" spans="1:45" ht="14.25" customHeight="1" x14ac:dyDescent="0.2">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row>
    <row r="25" spans="1:45" customFormat="1" ht="129.6" customHeight="1" x14ac:dyDescent="0.2">
      <c r="A25" s="460" t="s">
        <v>134</v>
      </c>
      <c r="B25" s="461"/>
      <c r="C25" s="461"/>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2"/>
    </row>
    <row r="26" spans="1:45" customFormat="1" x14ac:dyDescent="0.2">
      <c r="A26" s="477" t="s">
        <v>135</v>
      </c>
      <c r="B26" s="477"/>
      <c r="C26" s="477"/>
      <c r="D26" s="477"/>
      <c r="E26" s="477"/>
      <c r="F26" s="477"/>
      <c r="G26" s="477"/>
      <c r="H26" s="119"/>
      <c r="I26" s="119"/>
      <c r="J26" s="119"/>
      <c r="K26" s="119"/>
      <c r="L26" s="119"/>
      <c r="M26" s="119"/>
      <c r="N26" s="119"/>
      <c r="O26" s="119"/>
      <c r="P26" s="119"/>
      <c r="Q26" s="119"/>
      <c r="R26" s="119"/>
      <c r="S26" s="119"/>
      <c r="T26" s="119"/>
      <c r="U26" s="119"/>
      <c r="V26" s="119"/>
      <c r="W26" s="119"/>
      <c r="X26" s="119"/>
      <c r="Y26" s="119"/>
      <c r="Z26" s="119"/>
      <c r="AA26" s="119"/>
      <c r="AB26" s="119"/>
      <c r="AC26" s="119"/>
    </row>
    <row r="27" spans="1:45" customFormat="1" ht="70.900000000000006" customHeight="1" x14ac:dyDescent="0.2">
      <c r="A27" s="463" t="s">
        <v>136</v>
      </c>
      <c r="B27" s="408"/>
      <c r="C27" s="408"/>
      <c r="D27" s="408"/>
      <c r="E27" s="408"/>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64"/>
    </row>
    <row r="28" spans="1:45" customFormat="1" ht="70.5" customHeight="1" x14ac:dyDescent="0.2">
      <c r="A28" s="478" t="s">
        <v>137</v>
      </c>
      <c r="B28" s="479"/>
      <c r="C28" s="479"/>
      <c r="D28" s="479"/>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80"/>
    </row>
    <row r="29" spans="1:45" customFormat="1" ht="102" customHeight="1" x14ac:dyDescent="0.2">
      <c r="A29" s="481" t="s">
        <v>138</v>
      </c>
      <c r="B29" s="482"/>
      <c r="C29" s="482"/>
      <c r="D29" s="482"/>
      <c r="E29" s="482"/>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3"/>
    </row>
    <row r="30" spans="1:45" customFormat="1" x14ac:dyDescent="0.2">
      <c r="A30" s="477" t="s">
        <v>135</v>
      </c>
      <c r="B30" s="477"/>
      <c r="C30" s="477"/>
      <c r="D30" s="477"/>
      <c r="E30" s="477"/>
      <c r="F30" s="477"/>
      <c r="G30" s="477"/>
      <c r="H30" s="119"/>
      <c r="I30" s="119"/>
      <c r="J30" s="119"/>
      <c r="K30" s="119"/>
      <c r="L30" s="119"/>
      <c r="M30" s="119"/>
      <c r="N30" s="119"/>
      <c r="O30" s="119"/>
      <c r="P30" s="119"/>
      <c r="Q30" s="119"/>
      <c r="R30" s="119"/>
      <c r="S30" s="119"/>
      <c r="T30" s="119"/>
      <c r="U30" s="119"/>
      <c r="V30" s="119"/>
      <c r="W30" s="119"/>
      <c r="X30" s="119"/>
      <c r="Y30" s="119"/>
      <c r="Z30" s="119"/>
      <c r="AA30" s="119"/>
      <c r="AB30" s="119"/>
      <c r="AC30" s="119"/>
    </row>
    <row r="31" spans="1:45" customFormat="1" ht="249" customHeight="1" x14ac:dyDescent="0.2">
      <c r="A31" s="460" t="s">
        <v>139</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2"/>
    </row>
    <row r="32" spans="1:45" customFormat="1" ht="16.149999999999999" customHeight="1" x14ac:dyDescent="0.2">
      <c r="A32" s="477" t="s">
        <v>135</v>
      </c>
      <c r="B32" s="477"/>
      <c r="C32" s="477"/>
      <c r="D32" s="477"/>
      <c r="E32" s="477"/>
      <c r="F32" s="477"/>
      <c r="G32" s="477"/>
      <c r="H32" s="120"/>
      <c r="I32" s="120"/>
      <c r="J32" s="120"/>
      <c r="K32" s="120"/>
      <c r="L32" s="120"/>
      <c r="M32" s="120"/>
      <c r="N32" s="120"/>
      <c r="O32" s="120"/>
      <c r="P32" s="120"/>
      <c r="Q32" s="120"/>
      <c r="R32" s="120"/>
      <c r="S32" s="120"/>
      <c r="T32" s="120"/>
      <c r="U32" s="120"/>
      <c r="V32" s="120"/>
      <c r="W32" s="120"/>
      <c r="X32" s="120"/>
      <c r="Y32" s="120"/>
      <c r="Z32" s="120"/>
      <c r="AA32" s="120"/>
      <c r="AB32" s="120"/>
      <c r="AC32" s="120"/>
    </row>
    <row r="33" spans="1:29" customFormat="1" ht="203.45" customHeight="1" x14ac:dyDescent="0.2">
      <c r="A33" s="460" t="s">
        <v>140</v>
      </c>
      <c r="B33" s="461"/>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2"/>
    </row>
    <row r="34" spans="1:29" customFormat="1" x14ac:dyDescent="0.2">
      <c r="A34" s="477" t="s">
        <v>135</v>
      </c>
      <c r="B34" s="477"/>
      <c r="C34" s="477"/>
      <c r="D34" s="477"/>
      <c r="E34" s="477"/>
      <c r="F34" s="477"/>
      <c r="G34" s="477"/>
      <c r="H34" s="120"/>
      <c r="I34" s="120"/>
      <c r="J34" s="120"/>
      <c r="K34" s="120"/>
      <c r="L34" s="120"/>
      <c r="M34" s="120"/>
      <c r="N34" s="120"/>
      <c r="O34" s="120"/>
      <c r="P34" s="120"/>
      <c r="Q34" s="120"/>
      <c r="R34" s="120"/>
      <c r="S34" s="120"/>
      <c r="T34" s="120"/>
      <c r="U34" s="120"/>
      <c r="V34" s="120"/>
      <c r="W34" s="120"/>
      <c r="X34" s="120"/>
      <c r="Y34" s="120"/>
      <c r="Z34" s="120"/>
      <c r="AA34" s="120"/>
      <c r="AB34" s="120"/>
      <c r="AC34" s="120"/>
    </row>
    <row r="35" spans="1:29" customFormat="1" ht="273.75" customHeight="1" x14ac:dyDescent="0.2">
      <c r="A35" s="389" t="s">
        <v>141</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1"/>
    </row>
    <row r="36" spans="1:29" customFormat="1" x14ac:dyDescent="0.2">
      <c r="A36" s="484" t="s">
        <v>135</v>
      </c>
      <c r="B36" s="484"/>
      <c r="C36" s="484"/>
      <c r="D36" s="484"/>
      <c r="E36" s="484"/>
      <c r="F36" s="484"/>
      <c r="G36" s="484"/>
      <c r="H36" s="120"/>
      <c r="I36" s="120"/>
      <c r="J36" s="120"/>
      <c r="K36" s="120"/>
      <c r="L36" s="120"/>
      <c r="M36" s="120"/>
      <c r="N36" s="120"/>
      <c r="O36" s="120"/>
      <c r="P36" s="120"/>
      <c r="Q36" s="120"/>
      <c r="R36" s="120"/>
      <c r="S36" s="120"/>
      <c r="T36" s="120"/>
      <c r="U36" s="120"/>
      <c r="V36" s="120"/>
      <c r="W36" s="120"/>
      <c r="X36" s="120"/>
      <c r="Y36" s="120"/>
      <c r="Z36" s="120"/>
      <c r="AA36" s="120"/>
      <c r="AB36" s="120"/>
      <c r="AC36" s="120"/>
    </row>
    <row r="37" spans="1:29" customFormat="1" ht="138" customHeight="1" x14ac:dyDescent="0.2">
      <c r="A37" s="177"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9"/>
    </row>
    <row r="38" spans="1:29" customFormat="1" ht="33" customHeight="1" x14ac:dyDescent="0.2">
      <c r="A38" s="488" t="s">
        <v>143</v>
      </c>
      <c r="B38" s="489"/>
      <c r="C38" s="489"/>
      <c r="D38" s="489"/>
      <c r="E38" s="489"/>
      <c r="F38" s="489"/>
      <c r="G38" s="489"/>
      <c r="H38" s="489"/>
      <c r="I38" s="489"/>
      <c r="J38" s="489"/>
      <c r="K38" s="489"/>
      <c r="L38" s="489"/>
      <c r="M38" s="489"/>
      <c r="N38" s="489"/>
      <c r="O38" s="489"/>
      <c r="P38" s="489"/>
      <c r="Q38" s="489"/>
      <c r="R38" s="489"/>
      <c r="S38" s="489"/>
      <c r="T38" s="489"/>
      <c r="U38" s="489"/>
      <c r="V38" s="489"/>
      <c r="W38" s="489"/>
      <c r="X38" s="489"/>
      <c r="Y38" s="489"/>
      <c r="Z38" s="489"/>
      <c r="AA38" s="489"/>
      <c r="AB38" s="489"/>
      <c r="AC38" s="490"/>
    </row>
    <row r="39" spans="1:29" customFormat="1" ht="168" customHeight="1" x14ac:dyDescent="0.2">
      <c r="A39" s="471" t="s">
        <v>144</v>
      </c>
      <c r="B39" s="381"/>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472"/>
    </row>
    <row r="40" spans="1:29" customFormat="1" ht="371.25" customHeight="1" x14ac:dyDescent="0.2">
      <c r="A40" s="491" t="s">
        <v>145</v>
      </c>
      <c r="B40" s="492"/>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3"/>
    </row>
    <row r="41" spans="1:29" customFormat="1" x14ac:dyDescent="0.2">
      <c r="A41" s="494" t="s">
        <v>135</v>
      </c>
      <c r="B41" s="494"/>
      <c r="C41" s="494"/>
      <c r="D41" s="494"/>
      <c r="E41" s="494"/>
      <c r="F41" s="494"/>
      <c r="G41" s="494"/>
      <c r="H41" s="120"/>
      <c r="I41" s="120"/>
      <c r="J41" s="120"/>
      <c r="K41" s="120"/>
      <c r="L41" s="120"/>
      <c r="M41" s="120"/>
      <c r="N41" s="120"/>
      <c r="O41" s="120"/>
      <c r="P41" s="120"/>
      <c r="Q41" s="120"/>
      <c r="R41" s="120"/>
      <c r="S41" s="120"/>
      <c r="T41" s="120"/>
      <c r="U41" s="120"/>
      <c r="V41" s="120"/>
      <c r="W41" s="120"/>
      <c r="X41" s="120"/>
      <c r="Y41" s="120"/>
      <c r="Z41" s="120"/>
      <c r="AA41" s="120"/>
      <c r="AB41" s="120"/>
      <c r="AC41" s="120"/>
    </row>
    <row r="42" spans="1:29" customFormat="1" ht="40.9" customHeight="1" x14ac:dyDescent="0.2">
      <c r="A42" s="495" t="s">
        <v>146</v>
      </c>
      <c r="B42" s="496"/>
      <c r="C42" s="496"/>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7"/>
    </row>
    <row r="43" spans="1:29" customFormat="1" ht="78.75" customHeight="1" x14ac:dyDescent="0.2">
      <c r="A43" s="498" t="s">
        <v>147</v>
      </c>
      <c r="B43" s="499"/>
      <c r="C43" s="499"/>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500"/>
    </row>
    <row r="44" spans="1:29" customFormat="1" ht="68.25" customHeight="1" x14ac:dyDescent="0.2">
      <c r="A44" s="465" t="s">
        <v>148</v>
      </c>
      <c r="B44" s="466"/>
      <c r="C44" s="466"/>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7"/>
    </row>
    <row r="45" spans="1:29" customFormat="1" ht="81.75" customHeight="1" x14ac:dyDescent="0.2">
      <c r="A45" s="492" t="s">
        <v>149</v>
      </c>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3"/>
    </row>
    <row r="46" spans="1:29" customFormat="1" x14ac:dyDescent="0.2">
      <c r="A46" s="477" t="s">
        <v>135</v>
      </c>
      <c r="B46" s="477"/>
      <c r="C46" s="477"/>
      <c r="D46" s="477"/>
      <c r="E46" s="477"/>
      <c r="F46" s="477"/>
      <c r="G46" s="477"/>
      <c r="H46" s="121"/>
      <c r="I46" s="121"/>
      <c r="J46" s="121"/>
      <c r="K46" s="121"/>
      <c r="L46" s="121"/>
      <c r="M46" s="121"/>
      <c r="N46" s="121"/>
      <c r="O46" s="121"/>
      <c r="P46" s="121"/>
      <c r="Q46" s="121"/>
      <c r="R46" s="121"/>
      <c r="S46" s="121"/>
      <c r="T46" s="121"/>
      <c r="U46" s="121"/>
      <c r="V46" s="121"/>
      <c r="W46" s="121"/>
      <c r="X46" s="121"/>
      <c r="Y46" s="121"/>
      <c r="Z46" s="121"/>
      <c r="AA46" s="121"/>
      <c r="AB46" s="121"/>
      <c r="AC46" s="122"/>
    </row>
    <row r="47" spans="1:29" customFormat="1" ht="135.75" customHeight="1" x14ac:dyDescent="0.2">
      <c r="A47" s="501" t="s">
        <v>150</v>
      </c>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3"/>
    </row>
    <row r="48" spans="1:29" customFormat="1" x14ac:dyDescent="0.2">
      <c r="A48" s="477" t="s">
        <v>135</v>
      </c>
      <c r="B48" s="477"/>
      <c r="C48" s="477"/>
      <c r="D48" s="477"/>
      <c r="E48" s="477"/>
      <c r="F48" s="477"/>
      <c r="G48" s="477"/>
      <c r="H48" s="120"/>
      <c r="I48" s="120"/>
      <c r="J48" s="120"/>
      <c r="K48" s="120"/>
      <c r="L48" s="120"/>
      <c r="M48" s="120"/>
      <c r="N48" s="120"/>
      <c r="O48" s="120"/>
      <c r="P48" s="120"/>
      <c r="Q48" s="120"/>
      <c r="R48" s="120"/>
      <c r="S48" s="120"/>
      <c r="T48" s="120"/>
      <c r="U48" s="120"/>
      <c r="V48" s="120"/>
      <c r="W48" s="120"/>
      <c r="X48" s="120"/>
      <c r="Y48" s="120"/>
      <c r="Z48" s="120"/>
      <c r="AA48" s="120"/>
      <c r="AB48" s="120"/>
      <c r="AC48" s="120"/>
    </row>
    <row r="49" spans="1:29" customFormat="1" ht="172.15" customHeight="1" x14ac:dyDescent="0.2">
      <c r="A49" s="485" t="s">
        <v>151</v>
      </c>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7"/>
    </row>
    <row r="50" spans="1:29" customFormat="1" ht="72" customHeight="1" x14ac:dyDescent="0.2">
      <c r="A50" s="509" t="s">
        <v>152</v>
      </c>
      <c r="B50" s="510"/>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1"/>
    </row>
    <row r="51" spans="1:29" customFormat="1" x14ac:dyDescent="0.2">
      <c r="A51" s="477" t="s">
        <v>135</v>
      </c>
      <c r="B51" s="477"/>
      <c r="C51" s="477"/>
      <c r="D51" s="477"/>
      <c r="E51" s="477"/>
      <c r="F51" s="477"/>
      <c r="G51" s="477"/>
      <c r="H51" s="120"/>
      <c r="I51" s="120"/>
      <c r="J51" s="120"/>
      <c r="K51" s="120"/>
      <c r="L51" s="120"/>
      <c r="M51" s="120"/>
      <c r="N51" s="120"/>
      <c r="O51" s="120"/>
      <c r="P51" s="120"/>
      <c r="Q51" s="120"/>
      <c r="R51" s="120"/>
      <c r="S51" s="120"/>
      <c r="T51" s="120"/>
      <c r="U51" s="120"/>
      <c r="V51" s="120"/>
      <c r="W51" s="120"/>
      <c r="X51" s="120"/>
      <c r="Y51" s="120"/>
      <c r="Z51" s="120"/>
      <c r="AA51" s="120"/>
      <c r="AB51" s="120"/>
      <c r="AC51" s="120"/>
    </row>
    <row r="52" spans="1:29" customFormat="1" ht="409.15" customHeight="1" x14ac:dyDescent="0.2">
      <c r="A52" s="463" t="s">
        <v>153</v>
      </c>
      <c r="B52" s="408"/>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64"/>
    </row>
    <row r="53" spans="1:29" customFormat="1" ht="69.75" customHeight="1" x14ac:dyDescent="0.2">
      <c r="A53" s="512" t="s">
        <v>154</v>
      </c>
      <c r="B53" s="513"/>
      <c r="C53" s="513"/>
      <c r="D53" s="513"/>
      <c r="E53" s="513"/>
      <c r="F53" s="513"/>
      <c r="G53" s="513"/>
      <c r="H53" s="513"/>
      <c r="I53" s="513"/>
      <c r="J53" s="513"/>
      <c r="K53" s="513"/>
      <c r="L53" s="513"/>
      <c r="M53" s="513"/>
      <c r="N53" s="513"/>
      <c r="O53" s="513"/>
      <c r="P53" s="513"/>
      <c r="Q53" s="513"/>
      <c r="R53" s="513"/>
      <c r="S53" s="513"/>
      <c r="T53" s="513"/>
      <c r="U53" s="513"/>
      <c r="V53" s="513"/>
      <c r="W53" s="513"/>
      <c r="X53" s="513"/>
      <c r="Y53" s="513"/>
      <c r="Z53" s="513"/>
      <c r="AA53" s="513"/>
      <c r="AB53" s="513"/>
      <c r="AC53" s="514"/>
    </row>
    <row r="54" spans="1:29" customFormat="1" x14ac:dyDescent="0.2">
      <c r="A54" s="477" t="s">
        <v>135</v>
      </c>
      <c r="B54" s="477"/>
      <c r="C54" s="477"/>
      <c r="D54" s="477"/>
      <c r="E54" s="477"/>
      <c r="F54" s="477"/>
      <c r="G54" s="477"/>
      <c r="H54" s="120"/>
      <c r="I54" s="120"/>
      <c r="J54" s="120"/>
      <c r="K54" s="120"/>
      <c r="L54" s="120"/>
      <c r="M54" s="120"/>
      <c r="N54" s="120"/>
      <c r="O54" s="120"/>
      <c r="P54" s="120"/>
      <c r="Q54" s="120"/>
      <c r="R54" s="120"/>
      <c r="S54" s="120"/>
      <c r="T54" s="120"/>
      <c r="U54" s="120"/>
      <c r="V54" s="120"/>
      <c r="W54" s="120"/>
      <c r="X54" s="120"/>
      <c r="Y54" s="120"/>
      <c r="Z54" s="120"/>
      <c r="AA54" s="120"/>
      <c r="AB54" s="120"/>
      <c r="AC54" s="120"/>
    </row>
    <row r="55" spans="1:29" customFormat="1" ht="129.75" customHeight="1" x14ac:dyDescent="0.2">
      <c r="A55" s="505" t="s">
        <v>155</v>
      </c>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7"/>
    </row>
    <row r="56" spans="1:29" x14ac:dyDescent="0.2">
      <c r="A56" s="484" t="s">
        <v>135</v>
      </c>
      <c r="B56" s="484"/>
      <c r="C56" s="484"/>
      <c r="D56" s="484"/>
      <c r="E56" s="484"/>
      <c r="F56" s="484"/>
      <c r="G56" s="484"/>
      <c r="H56" s="123"/>
      <c r="I56" s="123"/>
      <c r="J56" s="123"/>
      <c r="K56" s="123"/>
      <c r="L56" s="123"/>
      <c r="M56" s="123"/>
      <c r="N56" s="123"/>
      <c r="O56" s="123"/>
      <c r="P56" s="123"/>
      <c r="Q56" s="123"/>
      <c r="R56" s="123"/>
      <c r="S56" s="123"/>
      <c r="T56" s="123"/>
      <c r="U56" s="123"/>
      <c r="V56" s="123"/>
      <c r="W56" s="123"/>
      <c r="X56" s="123"/>
      <c r="Y56" s="123"/>
      <c r="Z56" s="123"/>
      <c r="AA56" s="123"/>
      <c r="AB56" s="123"/>
      <c r="AC56" s="123"/>
    </row>
    <row r="57" spans="1:29" ht="24" customHeight="1" x14ac:dyDescent="0.2">
      <c r="A57" s="504" t="s">
        <v>156</v>
      </c>
      <c r="B57" s="504"/>
      <c r="C57" s="504"/>
      <c r="D57" s="504"/>
      <c r="E57" s="504"/>
      <c r="F57" s="504"/>
      <c r="G57" s="504"/>
      <c r="H57" s="504"/>
      <c r="I57" s="504"/>
      <c r="J57" s="504"/>
      <c r="K57" s="504"/>
      <c r="L57" s="504"/>
      <c r="M57" s="504"/>
      <c r="N57" s="504"/>
      <c r="O57" s="504"/>
      <c r="P57" s="504"/>
      <c r="Q57" s="504"/>
      <c r="R57" s="504"/>
      <c r="S57" s="504"/>
      <c r="T57" s="504"/>
      <c r="U57" s="504"/>
      <c r="V57" s="504"/>
      <c r="W57" s="504"/>
      <c r="X57" s="504"/>
      <c r="Y57" s="504"/>
      <c r="Z57" s="504"/>
      <c r="AA57" s="504"/>
      <c r="AB57" s="504"/>
      <c r="AC57" s="504"/>
    </row>
    <row r="58" spans="1:29" hidden="1" x14ac:dyDescent="0.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row>
    <row r="59" spans="1:29" ht="81.75" customHeight="1" x14ac:dyDescent="0.2">
      <c r="A59" s="505" t="s">
        <v>157</v>
      </c>
      <c r="B59" s="506"/>
      <c r="C59" s="506"/>
      <c r="D59" s="506"/>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7"/>
    </row>
    <row r="60" spans="1:29" x14ac:dyDescent="0.2">
      <c r="A60" s="508" t="s">
        <v>135</v>
      </c>
      <c r="B60" s="508"/>
      <c r="C60" s="508"/>
      <c r="D60" s="508"/>
      <c r="E60" s="508"/>
      <c r="F60" s="508"/>
      <c r="G60" s="508"/>
      <c r="H60" s="124"/>
      <c r="I60" s="124"/>
      <c r="J60" s="124"/>
      <c r="K60" s="124"/>
      <c r="L60" s="124"/>
      <c r="M60" s="124"/>
      <c r="N60" s="124"/>
      <c r="O60" s="124"/>
      <c r="P60" s="124"/>
      <c r="Q60" s="124"/>
      <c r="R60" s="124"/>
      <c r="S60" s="124"/>
      <c r="T60" s="124"/>
      <c r="U60" s="124"/>
      <c r="V60" s="124"/>
      <c r="W60" s="124"/>
      <c r="X60" s="124"/>
      <c r="Y60" s="124"/>
      <c r="Z60" s="124"/>
      <c r="AA60" s="124"/>
      <c r="AB60" s="124"/>
      <c r="AC60" s="124"/>
    </row>
    <row r="61" spans="1:29" x14ac:dyDescent="0.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row>
    <row r="62" spans="1:29" x14ac:dyDescent="0.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row>
    <row r="63" spans="1:29" x14ac:dyDescent="0.2">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row>
    <row r="64" spans="1:29" x14ac:dyDescent="0.2">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row>
    <row r="65" spans="1:29" x14ac:dyDescent="0.2">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row>
    <row r="66" spans="1:29" x14ac:dyDescent="0.2">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row>
    <row r="67" spans="1:29" x14ac:dyDescent="0.2">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row>
    <row r="68" spans="1:29" x14ac:dyDescent="0.2">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row>
    <row r="69" spans="1:29" x14ac:dyDescent="0.2">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row>
    <row r="70" spans="1:29" x14ac:dyDescent="0.2">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row>
    <row r="71" spans="1:29" x14ac:dyDescent="0.2">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row>
    <row r="72" spans="1:29" x14ac:dyDescent="0.2">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row>
    <row r="73" spans="1:29" x14ac:dyDescent="0.2">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row>
    <row r="74" spans="1:29" x14ac:dyDescent="0.2">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row>
    <row r="75" spans="1:29" x14ac:dyDescent="0.2">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row>
    <row r="76" spans="1:29" x14ac:dyDescent="0.2">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row>
    <row r="77" spans="1:29" x14ac:dyDescent="0.2">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row>
    <row r="78" spans="1:29" x14ac:dyDescent="0.2">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row>
    <row r="79" spans="1:29" x14ac:dyDescent="0.2">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row>
    <row r="80" spans="1:29" x14ac:dyDescent="0.2">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row>
    <row r="81" spans="1:29" x14ac:dyDescent="0.2">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row>
    <row r="82" spans="1:29" x14ac:dyDescent="0.2">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row>
    <row r="83" spans="1:29" x14ac:dyDescent="0.2">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row>
    <row r="84" spans="1:29" x14ac:dyDescent="0.2">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row>
    <row r="85" spans="1:29" x14ac:dyDescent="0.2">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row>
    <row r="86" spans="1:29" x14ac:dyDescent="0.2">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row>
    <row r="87" spans="1:29" x14ac:dyDescent="0.2">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row>
    <row r="88" spans="1:29" x14ac:dyDescent="0.2">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row>
    <row r="89" spans="1:29" x14ac:dyDescent="0.2">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row>
    <row r="90" spans="1:29" x14ac:dyDescent="0.2">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row>
    <row r="91" spans="1:29" x14ac:dyDescent="0.2">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row>
    <row r="92" spans="1:29" x14ac:dyDescent="0.2">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row>
    <row r="93" spans="1:29" x14ac:dyDescent="0.2">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row>
    <row r="94" spans="1:29" x14ac:dyDescent="0.2">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row>
    <row r="95" spans="1:29" x14ac:dyDescent="0.2">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row>
    <row r="96" spans="1:29" x14ac:dyDescent="0.2">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row>
    <row r="97" spans="1:29" x14ac:dyDescent="0.2">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row>
    <row r="98" spans="1:29" x14ac:dyDescent="0.2">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row>
    <row r="99" spans="1:29" x14ac:dyDescent="0.2">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row>
    <row r="100" spans="1:29" x14ac:dyDescent="0.2">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row>
    <row r="101" spans="1:29" x14ac:dyDescent="0.2">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row>
    <row r="102" spans="1:29" x14ac:dyDescent="0.2">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row>
    <row r="103" spans="1:29" x14ac:dyDescent="0.2">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row>
    <row r="104" spans="1:29" x14ac:dyDescent="0.2">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row>
    <row r="105" spans="1:29" x14ac:dyDescent="0.2">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row>
    <row r="106" spans="1:29" x14ac:dyDescent="0.2">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row>
    <row r="107" spans="1:29" x14ac:dyDescent="0.2">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row>
    <row r="108" spans="1:29" x14ac:dyDescent="0.2">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row>
    <row r="109" spans="1:29" x14ac:dyDescent="0.2">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row>
    <row r="110" spans="1:29" x14ac:dyDescent="0.2">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row>
    <row r="111" spans="1:29" x14ac:dyDescent="0.2">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row>
    <row r="112" spans="1:29" x14ac:dyDescent="0.2">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row>
    <row r="113" spans="1:29" x14ac:dyDescent="0.2">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row>
    <row r="114" spans="1:29" x14ac:dyDescent="0.2">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row>
    <row r="115" spans="1:29" x14ac:dyDescent="0.2">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row>
    <row r="116" spans="1:29" x14ac:dyDescent="0.2">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row>
    <row r="117" spans="1:29" x14ac:dyDescent="0.2">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row>
    <row r="118" spans="1:29" x14ac:dyDescent="0.2">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row>
    <row r="119" spans="1:29" x14ac:dyDescent="0.2">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row>
    <row r="120" spans="1:29" x14ac:dyDescent="0.2">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row>
    <row r="121" spans="1:29" x14ac:dyDescent="0.2">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row>
    <row r="122" spans="1:29" x14ac:dyDescent="0.2">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row>
    <row r="123" spans="1:29" x14ac:dyDescent="0.2">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row>
    <row r="124" spans="1:29" x14ac:dyDescent="0.2">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row>
    <row r="125" spans="1:29" x14ac:dyDescent="0.2">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row>
    <row r="126" spans="1:29" x14ac:dyDescent="0.2">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row>
    <row r="127" spans="1:29" x14ac:dyDescent="0.2">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row>
    <row r="128" spans="1:29" x14ac:dyDescent="0.2">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row>
    <row r="129" spans="1:29" x14ac:dyDescent="0.2">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row>
    <row r="130" spans="1:29" x14ac:dyDescent="0.2">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row>
    <row r="131" spans="1:29" x14ac:dyDescent="0.2">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row>
    <row r="132" spans="1:29" x14ac:dyDescent="0.2">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row>
    <row r="133" spans="1:29" x14ac:dyDescent="0.2">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row>
    <row r="134" spans="1:29" x14ac:dyDescent="0.2">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row>
    <row r="135" spans="1:29" x14ac:dyDescent="0.2">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row>
    <row r="136" spans="1:29" x14ac:dyDescent="0.2">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row>
    <row r="137" spans="1:29" x14ac:dyDescent="0.2">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row>
    <row r="138" spans="1:29" x14ac:dyDescent="0.2">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row>
    <row r="139" spans="1:29" x14ac:dyDescent="0.2">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row>
    <row r="140" spans="1:29" x14ac:dyDescent="0.2">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row>
    <row r="141" spans="1:29" x14ac:dyDescent="0.2">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row>
    <row r="142" spans="1:29" x14ac:dyDescent="0.2">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row>
    <row r="143" spans="1:29" x14ac:dyDescent="0.2">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row>
    <row r="144" spans="1:29" x14ac:dyDescent="0.2">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row>
    <row r="145" spans="1:29" x14ac:dyDescent="0.2">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row>
    <row r="146" spans="1:29" x14ac:dyDescent="0.2">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row>
    <row r="147" spans="1:29" x14ac:dyDescent="0.2">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row>
    <row r="148" spans="1:29" x14ac:dyDescent="0.2">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row>
    <row r="149" spans="1:29" x14ac:dyDescent="0.2">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row>
    <row r="150" spans="1:29" x14ac:dyDescent="0.2">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row>
    <row r="151" spans="1:29" x14ac:dyDescent="0.2">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row>
    <row r="152" spans="1:29" x14ac:dyDescent="0.2">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row>
    <row r="153" spans="1:29" x14ac:dyDescent="0.2">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row>
    <row r="154" spans="1:29" x14ac:dyDescent="0.2">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row>
    <row r="155" spans="1:29" x14ac:dyDescent="0.2">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row>
    <row r="156" spans="1:29" x14ac:dyDescent="0.2">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row>
    <row r="157" spans="1:29" x14ac:dyDescent="0.2">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row>
    <row r="158" spans="1:29" x14ac:dyDescent="0.2">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row>
    <row r="159" spans="1:29" x14ac:dyDescent="0.2">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row>
    <row r="160" spans="1:29" x14ac:dyDescent="0.2">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row>
    <row r="161" spans="1:29" x14ac:dyDescent="0.2">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row>
    <row r="162" spans="1:29" x14ac:dyDescent="0.2">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row>
    <row r="163" spans="1:29" x14ac:dyDescent="0.2">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row>
    <row r="164" spans="1:29" x14ac:dyDescent="0.2">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row>
    <row r="165" spans="1:29" x14ac:dyDescent="0.2">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row>
    <row r="166" spans="1:29" x14ac:dyDescent="0.2">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row>
    <row r="167" spans="1:29" x14ac:dyDescent="0.2">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row>
    <row r="168" spans="1:29" x14ac:dyDescent="0.2">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row>
    <row r="169" spans="1:29" x14ac:dyDescent="0.2">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row>
    <row r="170" spans="1:29" x14ac:dyDescent="0.2">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row>
    <row r="171" spans="1:29" x14ac:dyDescent="0.2">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row>
    <row r="172" spans="1:29" x14ac:dyDescent="0.2">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row>
    <row r="173" spans="1:29" x14ac:dyDescent="0.2">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row>
    <row r="174" spans="1:29" x14ac:dyDescent="0.2">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row>
    <row r="175" spans="1:29" x14ac:dyDescent="0.2">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row>
    <row r="176" spans="1:29" x14ac:dyDescent="0.2">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row>
    <row r="177" spans="1:29" x14ac:dyDescent="0.2">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row>
    <row r="178" spans="1:29" x14ac:dyDescent="0.2">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row>
    <row r="179" spans="1:29" x14ac:dyDescent="0.2">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row>
    <row r="180" spans="1:29" x14ac:dyDescent="0.2">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row>
    <row r="181" spans="1:29" x14ac:dyDescent="0.2">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row>
    <row r="182" spans="1:29" x14ac:dyDescent="0.2">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row>
    <row r="183" spans="1:29" x14ac:dyDescent="0.2">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row>
    <row r="184" spans="1:29" x14ac:dyDescent="0.2">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row>
    <row r="185" spans="1:29" x14ac:dyDescent="0.2">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row>
    <row r="186" spans="1:29" x14ac:dyDescent="0.2">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row>
    <row r="187" spans="1:29" x14ac:dyDescent="0.2">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row>
    <row r="188" spans="1:29" x14ac:dyDescent="0.2">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row>
    <row r="189" spans="1:29" x14ac:dyDescent="0.2">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row>
    <row r="190" spans="1:29" x14ac:dyDescent="0.2">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row>
    <row r="191" spans="1:29" x14ac:dyDescent="0.2">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row>
    <row r="192" spans="1:29" x14ac:dyDescent="0.2">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row>
  </sheetData>
  <sheetProtection algorithmName="SHA-512" hashValue="1bZO6x+b494Edn7ZIIfm/Puhqwb5l1tbXtFGPBvgzEee1A3JySpHIizFAWc1SEfv1UOJg6fFYVihcOG38gW+LA==" saltValue="Jg2ur0b6dS40e3KLicQ1wQ==" spinCount="100000" sheet="1" objects="1" scenarios="1"/>
  <mergeCells count="52">
    <mergeCell ref="A56:G56"/>
    <mergeCell ref="A57:AC57"/>
    <mergeCell ref="A59:AC59"/>
    <mergeCell ref="A60:G60"/>
    <mergeCell ref="A50:AC50"/>
    <mergeCell ref="A51:G51"/>
    <mergeCell ref="A52:AC52"/>
    <mergeCell ref="A53:AC53"/>
    <mergeCell ref="A54:G54"/>
    <mergeCell ref="A55:AC55"/>
    <mergeCell ref="A49:AC49"/>
    <mergeCell ref="A38:AC38"/>
    <mergeCell ref="A39:AC39"/>
    <mergeCell ref="A40:AC40"/>
    <mergeCell ref="A41:G41"/>
    <mergeCell ref="A42:AC42"/>
    <mergeCell ref="A43:AC43"/>
    <mergeCell ref="A44:AC44"/>
    <mergeCell ref="A45:AC45"/>
    <mergeCell ref="A46:G46"/>
    <mergeCell ref="A47:AC47"/>
    <mergeCell ref="A48:G48"/>
    <mergeCell ref="A37:AC37"/>
    <mergeCell ref="A26:G26"/>
    <mergeCell ref="A27:AC27"/>
    <mergeCell ref="A28:AC28"/>
    <mergeCell ref="A29:AC29"/>
    <mergeCell ref="A30:G30"/>
    <mergeCell ref="A31:AC31"/>
    <mergeCell ref="A32:G32"/>
    <mergeCell ref="A33:AC33"/>
    <mergeCell ref="A34:G34"/>
    <mergeCell ref="A35:AC35"/>
    <mergeCell ref="A36:G36"/>
    <mergeCell ref="A25:AC25"/>
    <mergeCell ref="A11:AC11"/>
    <mergeCell ref="A13:AC13"/>
    <mergeCell ref="A15:AC15"/>
    <mergeCell ref="A16:AC16"/>
    <mergeCell ref="A17:AC17"/>
    <mergeCell ref="A18:AC18"/>
    <mergeCell ref="A19:AC19"/>
    <mergeCell ref="B20:AC20"/>
    <mergeCell ref="A21:AC21"/>
    <mergeCell ref="A22:AC22"/>
    <mergeCell ref="A23:AC23"/>
    <mergeCell ref="A9:AC9"/>
    <mergeCell ref="AE2:AQ2"/>
    <mergeCell ref="AE3:AQ3"/>
    <mergeCell ref="AE4:AQ4"/>
    <mergeCell ref="AE5:AQ5"/>
    <mergeCell ref="AE6:AQ6"/>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Wasser1" display="Zurück zum Fragenkatalog"/>
    <hyperlink ref="A30:G30" location="Fläche2" display="Zurück zum Fragenkatalog"/>
    <hyperlink ref="A32:G32" location="Luft3" display="Zurück zum Fragenkatalog"/>
    <hyperlink ref="A34:G34" location="Fauna4" display="Zurück zum Fragenkatalog"/>
    <hyperlink ref="A36:G36" location="Energieverbrauch5" display="Zurück zum Fragenkatalog"/>
    <hyperlink ref="A41:G41" location="Materialeinsatz6" display="Zurück zum Fragenkatalog"/>
    <hyperlink ref="A46:G46" location="Transport7" display="Zurück zum Fragenkatalog"/>
    <hyperlink ref="A48:G48" location="Umweltwissen8" display="Zurück zum Fragenkatalog"/>
    <hyperlink ref="A51:G51" location="Beschaffung9" display="Zurück zum Fragenkatalog"/>
    <hyperlink ref="A56:G56" location="Indirekte_Wirkungen" display="Zurück zum Fragenkatalog"/>
    <hyperlink ref="A54:G54" location="Konsum10" display="Zurück zum Fragenkatalog"/>
    <hyperlink ref="A60:G60" location="Fragenkatalog!A684"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zgStV</zgSt>
    <Metadaten_x0020_ge_x00e4_ndert_x0020_von xmlns="4cca0dfe-6cf5-4daf-a408-515587581398">
      <UserInfo>
        <DisplayName/>
        <AccountId xsi:nil="true"/>
        <AccountType/>
      </UserInfo>
    </Metadaten_x0020_ge_x00e4_ndert_x0020_von>
    <_x0056_wV1 xmlns="4cca0dfe-6cf5-4daf-a408-515587581398">4 VwV FEIH</_x0056_wV1>
    <Inhalt_x0020_des_x0020_Dokuments xmlns="4cca0dfe-6cf5-4daf-a408-515587581398">60 Zwischen-/Verwendungsnachweis | Zielbeitragsformular</Inhalt_x0020_des_x0020_Dokuments>
    <Foerdertatbestand xmlns="4cca0dfe-6cf5-4daf-a408-515587581398">4 VwV FEIH | Prototypenförderung</Foerdertatbestand>
    <Verfahrensschritt xmlns="4cca0dfe-6cf5-4daf-a408-515587581398">60 Zwischen-/Verwendungsnachweis</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2025-01-14T23:00:00+00:00</Online_x0020_ab>
    <Gültig_x0020_ab xmlns="f0a6c3f4-25a7-4ed4-8aeb-4a0769efc5e6">2025-01-14T23:00:00+00:00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MLRID-1496383176-930</_dlc_DocId>
    <_dlc_DocIdUrl xmlns="85add35d-c6e0-4489-8974-a92c8b04369d">
      <Url>https://sp.bitbw.bwl.de/MLR/EFRE/Formulare_2021-27/_layouts/15/DocIdRedir.aspx?ID=MLRID-1496383176-930</Url>
      <Description>MLRID-1496383176-930</Description>
    </_dlc_DocIdUrl>
  </documentManagement>
</p:properties>
</file>

<file path=customXml/itemProps1.xml><?xml version="1.0" encoding="utf-8"?>
<ds:datastoreItem xmlns:ds="http://schemas.openxmlformats.org/officeDocument/2006/customXml" ds:itemID="{A5588F7C-BE9A-4D2E-88AE-6B73B1253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513F70-8EB2-494A-9C52-146E35B2C1BB}">
  <ds:schemaRefs>
    <ds:schemaRef ds:uri="http://schemas.microsoft.com/sharepoint/events"/>
  </ds:schemaRefs>
</ds:datastoreItem>
</file>

<file path=customXml/itemProps3.xml><?xml version="1.0" encoding="utf-8"?>
<ds:datastoreItem xmlns:ds="http://schemas.openxmlformats.org/officeDocument/2006/customXml" ds:itemID="{66765C22-016C-458E-BA2A-98F7DB014556}">
  <ds:schemaRefs>
    <ds:schemaRef ds:uri="http://schemas.microsoft.com/sharepoint/v3/contenttype/forms"/>
  </ds:schemaRefs>
</ds:datastoreItem>
</file>

<file path=customXml/itemProps4.xml><?xml version="1.0" encoding="utf-8"?>
<ds:datastoreItem xmlns:ds="http://schemas.openxmlformats.org/officeDocument/2006/customXml" ds:itemID="{9FA273EB-2EE7-4757-A205-825B1CE10AC4}">
  <ds:schemaRefs>
    <ds:schemaRef ds:uri="f0a6c3f4-25a7-4ed4-8aeb-4a0769efc5e6"/>
    <ds:schemaRef ds:uri="ba583da3-5591-4248-ab4a-2115bb7f9dc5"/>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85add35d-c6e0-4489-8974-a92c8b04369d"/>
    <ds:schemaRef ds:uri="http://purl.org/dc/elements/1.1/"/>
    <ds:schemaRef ds:uri="4cca0dfe-6cf5-4daf-a408-51558758139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Deil, Gloria (MLR)</dc:creator>
  <cp:lastModifiedBy>Heinzelmann, Ulrike (MLR)</cp:lastModifiedBy>
  <cp:lastPrinted>2019-06-25T09:15:48Z</cp:lastPrinted>
  <dcterms:created xsi:type="dcterms:W3CDTF">2014-06-12T07:06:41Z</dcterms:created>
  <dcterms:modified xsi:type="dcterms:W3CDTF">2025-06-16T05:30:56Z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a84f031a-5afc-43c9-9779-4f13c57abcfe</vt:lpwstr>
  </property>
  <property fmtid="{D5CDD505-2E9C-101B-9397-08002B2CF9AE}" pid="4" name="Zuständige Stelle">
    <vt:lpwstr/>
  </property>
  <property fmtid="{D5CDD505-2E9C-101B-9397-08002B2CF9AE}" pid="5" name="Projekt">
    <vt:lpwstr>13;#EFRE|1d0bbcf1-cf53-47bd-9f08-30acb2c3f620</vt:lpwstr>
  </property>
</Properties>
</file>