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DieseArbeitsmappe" defaultThemeVersion="124226"/>
  <mc:AlternateContent xmlns:mc="http://schemas.openxmlformats.org/markup-compatibility/2006">
    <mc:Choice Requires="x15">
      <x15ac:absPath xmlns:x15ac="http://schemas.microsoft.com/office/spreadsheetml/2010/11/ac" url="C:\Users\HeinzelmannU\Desktop\Uploads\20250616\"/>
    </mc:Choice>
  </mc:AlternateContent>
  <workbookProtection workbookAlgorithmName="SHA-512" workbookHashValue="XgKcdFLwUT4cpx/tVkZn6n8kxhC0h80dLOUL8uOj4JrzCkqdo1Yvtm4sFgNNmvtU09BJcj34RrWsOoxDsbAtKQ==" workbookSaltValue="hE9AM7935DYfn5cjq5gJEQ==" workbookSpinCount="100000" lockStructure="1"/>
  <bookViews>
    <workbookView xWindow="0" yWindow="0" windowWidth="8175" windowHeight="615"/>
  </bookViews>
  <sheets>
    <sheet name="Formular Erreichte Zielbeiträge" sheetId="1" r:id="rId1"/>
    <sheet name="Ergänzende Informationen" sheetId="2" r:id="rId2"/>
  </sheets>
  <externalReferences>
    <externalReference r:id="rId3"/>
  </externalReferences>
  <definedNames>
    <definedName name="_1.1_Abwassermenge">[1]Fragenkatalog!$AE$331</definedName>
    <definedName name="_1.2_Abwasserbelastung">[1]Fragenkatalog!$AE$342</definedName>
    <definedName name="_10_UmweltwirkungAnstoßen">[1]Fragenkatalog!$AE$530</definedName>
    <definedName name="_11_Indirekte_Wirkungen_Keine">[1]Fragenkatalog!$AK$548</definedName>
    <definedName name="_11_Indirekte_Wirkungen_Negativ">[1]Fragenkatalog!$AG$545</definedName>
    <definedName name="_11_Indirekte_Wirkungen_Positiv">[1]Fragenkatalog!$AG$550</definedName>
    <definedName name="_2_Fläche">[1]Fragenkatalog!$AE$360</definedName>
    <definedName name="_3_Luft">[1]Fragenkatalog!$AE$375</definedName>
    <definedName name="_4_BiologischeVielfalt">[1]Fragenkatalog!$AE$389</definedName>
    <definedName name="_5.1_A_DeckungBedarf">[1]Fragenkatalog!$AE$403</definedName>
    <definedName name="_5.1_B_Erzeugung">[1]Fragenkatalog!$AE$407</definedName>
    <definedName name="_6.1_Ökologische">[1]Fragenkatalog!$AE$430</definedName>
    <definedName name="_6.2_A_Materialeffizienz">[1]Fragenkatalog!$AE$441</definedName>
    <definedName name="_6.2_B_Umweltfreundlichkeit">[1]Fragenkatalog!$AE$452</definedName>
    <definedName name="_8_Aufbau_Wissen">[1]Fragenkatalog!$AE$498</definedName>
    <definedName name="_9_UmweltfreundlicheBeschaffung">[1]Fragenkatalog!$AE$511</definedName>
    <definedName name="_Antragsteller">[1]Fragenkatalog!$A$23</definedName>
    <definedName name="_B.1.1_Gesetz">[1]Fragenkatalog!#REF!</definedName>
    <definedName name="_B.1.2_Einbeziehung">[1]Fragenkatalog!#REF!</definedName>
    <definedName name="_B.1.3_Schulungen">[1]Fragenkatalog!#REF!</definedName>
    <definedName name="_B.1.4_Diversity">[1]Fragenkatalog!#REF!</definedName>
    <definedName name="_B.1.5_Sonstige">[1]Fragenkatalog!#REF!</definedName>
    <definedName name="_B.1.6_Weitere">[1]Fragenkatalog!#REF!</definedName>
    <definedName name="_B.2.1_Gesetz">[1]Fragenkatalog!#REF!</definedName>
    <definedName name="_B.2.10_WeitereMaßnahmen">[1]Fragenkatalog!#REF!</definedName>
    <definedName name="_B.2.2_Einbeziehung">[1]Fragenkatalog!#REF!</definedName>
    <definedName name="_B.2.3_Beteiligung">[1]Fragenkatalog!#REF!</definedName>
    <definedName name="_B.2.4_BeiBeteiligungDritter">[1]Fragenkatalog!#REF!</definedName>
    <definedName name="_B.2.5_Führungspositionen">[1]Fragenkatalog!#REF!</definedName>
    <definedName name="_B.2.6_Frauenförderung">[1]Fragenkatalog!#REF!</definedName>
    <definedName name="_B.2.7_Arbeitsplätze_Frauen">[1]Fragenkatalog!#REF!</definedName>
    <definedName name="_B.2.8_Arbeitszeitregelungen">[1]Fragenkatalog!#REF!</definedName>
    <definedName name="_B.2.9_SpezielleEinrichtungen">[1]Fragenkatalog!#REF!</definedName>
    <definedName name="_Projektbezeichnung">[1]Fragenkatalog!$A$25</definedName>
    <definedName name="Angabe_lt._Formular">"Ja; Nein"</definedName>
    <definedName name="Diversity_Management">[1]Fragenkatalog!#REF!</definedName>
    <definedName name="_xlnm.Print_Area" localSheetId="1">'Ergänzende Informationen'!$A$1:$AC$61</definedName>
    <definedName name="_xlnm.Print_Area" localSheetId="0">'Formular Erreichte Zielbeiträge'!$A$1:$AC$515</definedName>
    <definedName name="Wasser1" localSheetId="1">[1]Fragenkatalog!$A$350</definedName>
  </definedNames>
  <calcPr calcId="162913"/>
</workbook>
</file>

<file path=xl/calcChain.xml><?xml version="1.0" encoding="utf-8"?>
<calcChain xmlns="http://schemas.openxmlformats.org/spreadsheetml/2006/main">
  <c r="AH522" i="1" l="1"/>
  <c r="AH531" i="1"/>
  <c r="AH533" i="1"/>
  <c r="AH536" i="1"/>
  <c r="AH541" i="1"/>
  <c r="AH51" i="1"/>
  <c r="A45" i="1"/>
  <c r="A52" i="1"/>
  <c r="W49" i="1"/>
  <c r="A46" i="1"/>
  <c r="A275" i="1" l="1"/>
  <c r="AH109" i="1" l="1"/>
  <c r="AH117" i="1"/>
  <c r="AH130" i="1"/>
  <c r="AH139" i="1"/>
  <c r="AH148" i="1"/>
  <c r="AH160" i="1"/>
  <c r="AH167" i="1"/>
  <c r="AH179" i="1"/>
  <c r="AH187" i="1"/>
  <c r="AH194" i="1"/>
  <c r="AH211" i="1"/>
  <c r="AH221" i="1"/>
  <c r="AH233" i="1"/>
  <c r="AH244" i="1"/>
  <c r="AH255" i="1"/>
  <c r="AH277" i="1"/>
  <c r="AE421" i="1" l="1"/>
  <c r="A424" i="1" s="1"/>
  <c r="AE413" i="1"/>
  <c r="A419" i="1" s="1"/>
  <c r="AE405" i="1"/>
  <c r="A411" i="1" s="1"/>
  <c r="AH491" i="1"/>
  <c r="A488" i="1"/>
  <c r="AH484" i="1"/>
  <c r="A481" i="1"/>
  <c r="AH477" i="1"/>
  <c r="A474" i="1"/>
  <c r="AH470" i="1"/>
  <c r="A467" i="1"/>
  <c r="AH461" i="1"/>
  <c r="A458" i="1"/>
  <c r="AH454" i="1"/>
  <c r="A451" i="1"/>
  <c r="AH447" i="1"/>
  <c r="A444" i="1"/>
  <c r="AH437" i="1"/>
  <c r="A434" i="1"/>
  <c r="AH380" i="1"/>
  <c r="A377" i="1"/>
  <c r="AH373" i="1"/>
  <c r="A370" i="1"/>
  <c r="AF368" i="1"/>
  <c r="AH366" i="1"/>
  <c r="A363" i="1"/>
  <c r="AF361" i="1"/>
  <c r="AH359" i="1"/>
  <c r="A356" i="1"/>
  <c r="AF354" i="1"/>
  <c r="AH352" i="1"/>
  <c r="A349" i="1"/>
  <c r="AH345" i="1"/>
  <c r="A342" i="1"/>
  <c r="AH335" i="1"/>
  <c r="A332" i="1"/>
  <c r="AH328" i="1"/>
  <c r="A325" i="1"/>
  <c r="AH321" i="1"/>
  <c r="A318" i="1"/>
  <c r="AH314" i="1"/>
  <c r="A311" i="1"/>
  <c r="AH303" i="1"/>
  <c r="A300" i="1"/>
  <c r="AH292" i="1"/>
  <c r="A289" i="1"/>
  <c r="AO16" i="2" l="1"/>
  <c r="A16" i="2" s="1"/>
  <c r="E538" i="1" l="1"/>
  <c r="E540" i="1" s="1"/>
  <c r="E542" i="1" s="1"/>
  <c r="A192" i="1" l="1"/>
  <c r="A185" i="1"/>
  <c r="A177" i="1"/>
  <c r="A165" i="1"/>
  <c r="A146" i="1"/>
  <c r="A137" i="1"/>
  <c r="A115" i="1"/>
  <c r="A191" i="1" l="1"/>
  <c r="A184" i="1"/>
  <c r="A176" i="1"/>
  <c r="A164" i="1"/>
  <c r="E159" i="1"/>
  <c r="A155" i="1"/>
  <c r="A145" i="1"/>
  <c r="A136" i="1"/>
  <c r="Z127" i="1"/>
  <c r="A122" i="1"/>
  <c r="A114" i="1"/>
  <c r="A106" i="1"/>
  <c r="A218" i="1" l="1"/>
  <c r="AH33" i="1" l="1"/>
  <c r="A262" i="1" l="1"/>
  <c r="A252" i="1"/>
  <c r="A241" i="1"/>
  <c r="A230" i="1"/>
  <c r="A208" i="1"/>
  <c r="Y546" i="1" l="1"/>
</calcChain>
</file>

<file path=xl/sharedStrings.xml><?xml version="1.0" encoding="utf-8"?>
<sst xmlns="http://schemas.openxmlformats.org/spreadsheetml/2006/main" count="476" uniqueCount="245">
  <si>
    <t>i</t>
  </si>
  <si>
    <t>Tel.</t>
  </si>
  <si>
    <t>E-Mail-Adresse</t>
  </si>
  <si>
    <t xml:space="preserve">A. Querschnittsziel Nachhaltige Entwicklung </t>
  </si>
  <si>
    <t>Punkte</t>
  </si>
  <si>
    <t>Fragen zu indirekten Umweltwirkungen Ihres Projekts</t>
  </si>
  <si>
    <t>Nein</t>
  </si>
  <si>
    <t>Ja</t>
  </si>
  <si>
    <t>B.2 Gleichstellung von Männern und Frauen</t>
  </si>
  <si>
    <t>Wie wirkt sich Ihr Projekt auf das Transportaufkommen von Gütern in der Nutzungsphase aus?</t>
  </si>
  <si>
    <r>
      <rPr>
        <b/>
        <sz val="11"/>
        <color theme="1"/>
        <rFont val="Arial"/>
        <family val="2"/>
      </rPr>
      <t xml:space="preserve">Projektbezeichnung
</t>
    </r>
    <r>
      <rPr>
        <sz val="11"/>
        <color theme="1"/>
        <rFont val="Arial"/>
        <family val="2"/>
      </rPr>
      <t>Bitte übernehmen Sie die Angaben zur Projektbezeichnung aus Ihrem Antrag auf Förderung.</t>
    </r>
  </si>
  <si>
    <t>Werden in der Nutzungsphase Ihres Projekts die Prinzipien einer umweltfreundlichen Beschaffung umfassend eingehalten?</t>
  </si>
  <si>
    <t>Aufbau und Weitergabe umweltrelevanten Wissens</t>
  </si>
  <si>
    <t>Umweltfreundliche Beschaffung</t>
  </si>
  <si>
    <t>Wird durch Ihr Projekt die Schaffung von Produkten, Prozessen oder Dienstleistungen mit Umweltwirkungen angestoßen und welchen Stellenwert hat dies für die Ziele Ihres Projekts?</t>
  </si>
  <si>
    <t>Umweltwirkungen von angestoßenen Investitionen und von angestoßenem Konsum</t>
  </si>
  <si>
    <t xml:space="preserve">4. </t>
  </si>
  <si>
    <t xml:space="preserve">3. </t>
  </si>
  <si>
    <t>Anlage zum Verwendungsnachweis</t>
  </si>
  <si>
    <t>Erläuterung:</t>
  </si>
  <si>
    <t>Art der Maßnahme</t>
  </si>
  <si>
    <t>Anzahl</t>
  </si>
  <si>
    <t>Auftritt über das geförderte Projekt im Internet (Webseite)</t>
  </si>
  <si>
    <t>Presseartikel</t>
  </si>
  <si>
    <t>Flyer, Broschüren, Publikationen</t>
  </si>
  <si>
    <t>Werbeartikel</t>
  </si>
  <si>
    <t>Ausstellungen</t>
  </si>
  <si>
    <t>Informations-veranstaltungen</t>
  </si>
  <si>
    <t>Presse-mitteilungen</t>
  </si>
  <si>
    <t>Sonstige Informations- und Kommunikationsmaßnahmen</t>
  </si>
  <si>
    <t>Bitte erläutern Sie hier die Angaben zu Ihren Informations- und Kommunikationsmaßnahmen:</t>
  </si>
  <si>
    <t>Filme</t>
  </si>
  <si>
    <t>Zahl der Filme, in denen Ihr Projekt dargestellt wird.</t>
  </si>
  <si>
    <t>Zahl der sonstigen Informations- und Kommunikationsmaßnahmen, die nicht einer der o.g. Maßnahmen zugeordnet werden können.</t>
  </si>
  <si>
    <r>
      <t xml:space="preserve">Bitte vergewissern Sie sich, dass Ihre Angaben vollständig sind und übermitteln Sie dann das ausgefüllte Formular </t>
    </r>
    <r>
      <rPr>
        <b/>
        <u/>
        <sz val="11"/>
        <rFont val="Arial"/>
        <family val="2"/>
      </rPr>
      <t>elektronisch als Excel-Datei</t>
    </r>
    <r>
      <rPr>
        <b/>
        <sz val="11"/>
        <rFont val="Arial"/>
        <family val="2"/>
      </rPr>
      <t xml:space="preserve"> an die L-Bank, 
E-Mail: efre@l-bank.de. 
Dieses Formular ist ohne Unterschrift gültig.</t>
    </r>
  </si>
  <si>
    <t>Teil III - Informations- und Kommunikationsmaßnahmen</t>
  </si>
  <si>
    <t>Die Angabe im Formular "Geplante Zielbeiträge" wird bestätigt.</t>
  </si>
  <si>
    <t>Hinweise zur Zählung</t>
  </si>
  <si>
    <r>
      <t xml:space="preserve">Inwieweit können durch Ihr Projekt Wissen und/oder Erfahrungen mit Umweltrelevanz aufgebaut werden? </t>
    </r>
    <r>
      <rPr>
        <b/>
        <u/>
        <sz val="11"/>
        <color theme="1"/>
        <rFont val="Arial"/>
        <family val="2"/>
      </rPr>
      <t>und</t>
    </r>
    <r>
      <rPr>
        <b/>
        <sz val="11"/>
        <color theme="1"/>
        <rFont val="Arial"/>
        <family val="2"/>
      </rPr>
      <t xml:space="preserve">
Inwieweit geben Sie das umweltrelevante Wissen, welches durch Ihr Projekt entsteht, an Dritte weiter?
</t>
    </r>
    <r>
      <rPr>
        <sz val="11"/>
        <color theme="1"/>
        <rFont val="Arial"/>
        <family val="2"/>
      </rPr>
      <t>Hinweis: Die Bewertung (Punkte) erfolgt auf Basis einer Kombination beider Fragen.</t>
    </r>
  </si>
  <si>
    <t>Bereiche</t>
  </si>
  <si>
    <t>Wenn "Ja", fahren Sie bitte fort mit der Bearbeitung in Teil B. 
Wenn "Nein", geben Sie bitte auf Ihr abgeschlossenes Projekt Zutreffendes an und erläutern Sie Ihre Angaben.</t>
  </si>
  <si>
    <t>Die geschaffenen Produkte, Prozesse oder Dienstleistungen wirken sich negativ auf einen oder mehrere der bei dieser Frage im Formular "Geplante Zielbeiträge" aufgeführten Bereiche aus (Mehrfachnennungen möglich).</t>
  </si>
  <si>
    <t>Die geschaffenen Produkte, Prozesse oder Dienstleistungen wirken sich positiv auf einen oder mehrere der bei dieser Frage im Formular "Geplante Zielbeiträge" aufgeführten Bereiche aus (Mehrfachnennungen möglich).</t>
  </si>
  <si>
    <t>Bei positiven Auswirkungen: Bitte geben Sie die erreichten Punkte an (0,5 bei einem, 1 bei zwei oder mehr positiv berührten Bereichen).</t>
  </si>
  <si>
    <t>Bei negativen Auswirkungen: Bitte geben Sie die erreichten Punkte an (-0,5 bei einem, -1 bei zwei oder mehr negativ berührten Bereichen).</t>
  </si>
  <si>
    <r>
      <rPr>
        <b/>
        <sz val="11"/>
        <color theme="1"/>
        <rFont val="Arial"/>
        <family val="2"/>
      </rPr>
      <t>Ansprechperson</t>
    </r>
    <r>
      <rPr>
        <sz val="11"/>
        <color theme="1"/>
        <rFont val="Arial"/>
        <family val="2"/>
      </rPr>
      <t xml:space="preserve">
Bitte nennen Sie eine Ansprechperson für evtl. Rückfragen der bearbeitenden Stelle. Bitte übernehmen Sie die Angaben zur Ansprechperson aus Ihrem Antrag auf Förderung. </t>
    </r>
  </si>
  <si>
    <t>Name der Ansprechperson</t>
  </si>
  <si>
    <t>Ihr erreichter Wert</t>
  </si>
  <si>
    <t xml:space="preserve">Zahl der von Ihnen zu Ihrem Projekt herausgegebenen Pressemitteilungen. </t>
  </si>
  <si>
    <r>
      <rPr>
        <b/>
        <sz val="10"/>
        <rFont val="Arial"/>
        <family val="2"/>
      </rPr>
      <t>Zahl der Internet-Auftritte, die Informationen über Ihr Projekt enthalten</t>
    </r>
    <r>
      <rPr>
        <sz val="10"/>
        <rFont val="Arial"/>
        <family val="2"/>
      </rPr>
      <t>. Die Zählung erfolgt je Webseite, unabhängig von der Zahl der Unterseiten einer Webseite. Bitte beachten Sie die Hinweise im o.g. Dokument "Informations- und Kommunikationspflichten". Als Nachweise sind ein oder mehrere Screenshot/s Ihrer Webseite/n elektronisch beizufügen und nachfolgend der/die Weblink/s anzugeben:</t>
    </r>
  </si>
  <si>
    <r>
      <rPr>
        <b/>
        <sz val="10"/>
        <color theme="1"/>
        <rFont val="Arial"/>
        <family val="2"/>
      </rPr>
      <t xml:space="preserve">Zahl der zu Ihrem Projekt veröffentlichten Artikel </t>
    </r>
    <r>
      <rPr>
        <sz val="10"/>
        <color theme="1"/>
        <rFont val="Arial"/>
        <family val="2"/>
      </rPr>
      <t>(soweit Ihnen bekannt geworden).</t>
    </r>
  </si>
  <si>
    <r>
      <rPr>
        <b/>
        <sz val="10"/>
        <rFont val="Arial"/>
        <family val="2"/>
      </rPr>
      <t>Zahl der zu Ihrem Projekt erstellten Flyer, Broschüren, Publikationen</t>
    </r>
    <r>
      <rPr>
        <sz val="10"/>
        <rFont val="Arial"/>
        <family val="2"/>
      </rPr>
      <t xml:space="preserve"> (z.B. selbst erstellte Beiträge in Fachjournalen, Plakate, Werbeanzeigen etc.). Gezählt wird die Ausgabe eines Flyers, einer Broschüre, einer Publikation, nicht die einzelnen Exemplare (d.h. nicht die Auflage/ Stückzahl). Flyer, die zur Ankündigung von oder als Einladung zu Informationsveranstaltungen erstellt wurden, sind hier </t>
    </r>
    <r>
      <rPr>
        <u/>
        <sz val="10"/>
        <rFont val="Arial"/>
        <family val="2"/>
      </rPr>
      <t>nicht</t>
    </r>
    <r>
      <rPr>
        <sz val="10"/>
        <rFont val="Arial"/>
        <family val="2"/>
      </rPr>
      <t xml:space="preserve"> zu zählen (s.u. 'Informationsveranstaltungen').</t>
    </r>
  </si>
  <si>
    <r>
      <rPr>
        <b/>
        <sz val="10"/>
        <color theme="1"/>
        <rFont val="Arial"/>
        <family val="2"/>
      </rPr>
      <t xml:space="preserve">Zahl aller gedruckten Exemplare von Flyern/Broschüren/Publikationen </t>
    </r>
    <r>
      <rPr>
        <sz val="10"/>
        <color theme="1"/>
        <rFont val="Arial"/>
        <family val="2"/>
      </rPr>
      <t xml:space="preserve">(Summe der insgesamt gedruckten Exemplare (=Auflage/Stückzahl). </t>
    </r>
  </si>
  <si>
    <r>
      <rPr>
        <b/>
        <sz val="10"/>
        <color theme="1"/>
        <rFont val="Arial"/>
        <family val="2"/>
      </rPr>
      <t xml:space="preserve">Zahl der verschiedenen von Ihnen zu Ihrem Projekt erstellten bzw. zur Erstellung beauftragten Werbeartikel </t>
    </r>
    <r>
      <rPr>
        <sz val="10"/>
        <color theme="1"/>
        <rFont val="Arial"/>
        <family val="2"/>
      </rPr>
      <t>(nicht Zahl der Exemplare/der Auflage/der Stückzahl).</t>
    </r>
  </si>
  <si>
    <r>
      <rPr>
        <b/>
        <sz val="10"/>
        <color theme="1"/>
        <rFont val="Arial"/>
        <family val="2"/>
      </rPr>
      <t xml:space="preserve">Zahl der Exemplare aller zu Ihrem Projekt erstellten bzw. zur Erstellung beauftragten Werbeartikel </t>
    </r>
    <r>
      <rPr>
        <sz val="10"/>
        <color theme="1"/>
        <rFont val="Arial"/>
        <family val="2"/>
      </rPr>
      <t>(Summe aller Artikel/der Auflage/der Stückzahl).</t>
    </r>
  </si>
  <si>
    <r>
      <rPr>
        <b/>
        <sz val="10"/>
        <color theme="1"/>
        <rFont val="Arial"/>
        <family val="2"/>
      </rPr>
      <t xml:space="preserve">Zahl der erstellten Ausstellungen </t>
    </r>
    <r>
      <rPr>
        <sz val="10"/>
        <color theme="1"/>
        <rFont val="Arial"/>
        <family val="2"/>
      </rPr>
      <t>(nicht der einzelnen Ausstellungsobjekte/-tafeln).</t>
    </r>
  </si>
  <si>
    <r>
      <rPr>
        <b/>
        <sz val="10"/>
        <color theme="1"/>
        <rFont val="Arial"/>
        <family val="2"/>
      </rPr>
      <t>Zahl der Informationsveranstaltungen</t>
    </r>
    <r>
      <rPr>
        <sz val="10"/>
        <color theme="1"/>
        <rFont val="Arial"/>
        <family val="2"/>
      </rPr>
      <t>, wie (Presse-)Konferenzen, Seminare, Tage der offenen Tür, Beratungs-/Schulungsangebote, Führungen (z.B. durch Baustellen) sowie Veranstaltungen zu Ausstellungen. Bitte übermitteln Sie als Nachweise erstellte Einladungen, möglichst einschließlich Tagesordnungen, in elektronischer Form (z.B. als Scans).</t>
    </r>
  </si>
  <si>
    <r>
      <rPr>
        <b/>
        <sz val="10"/>
        <color theme="1"/>
        <rFont val="Arial"/>
        <family val="2"/>
      </rPr>
      <t>Zahl der Teilnehmenden an allen o.g. Informationsveranstaltungen</t>
    </r>
    <r>
      <rPr>
        <sz val="10"/>
        <color theme="1"/>
        <rFont val="Arial"/>
        <family val="2"/>
      </rPr>
      <t xml:space="preserve"> </t>
    </r>
    <r>
      <rPr>
        <b/>
        <sz val="10"/>
        <color theme="1"/>
        <rFont val="Arial"/>
        <family val="2"/>
      </rPr>
      <t>einschließlich Veranstaltungen zu Ausstellungen</t>
    </r>
    <r>
      <rPr>
        <sz val="10"/>
        <color theme="1"/>
        <rFont val="Arial"/>
        <family val="2"/>
      </rPr>
      <t xml:space="preserve"> (ggf. geschätzt)</t>
    </r>
  </si>
  <si>
    <r>
      <rPr>
        <b/>
        <sz val="10"/>
        <color theme="1"/>
        <rFont val="Arial"/>
        <family val="2"/>
      </rPr>
      <t xml:space="preserve">Ggf. Zahl der mit sonstigen Informations- und Kommunikationsmaßnahmen adressierten Personen </t>
    </r>
    <r>
      <rPr>
        <sz val="10"/>
        <color theme="1"/>
        <rFont val="Arial"/>
        <family val="2"/>
      </rPr>
      <t>(ggf. geschätzt), z.B. Zahl der Teilnehmenden.</t>
    </r>
  </si>
  <si>
    <r>
      <rPr>
        <b/>
        <sz val="11"/>
        <color theme="1"/>
        <rFont val="Arial"/>
        <family val="2"/>
      </rPr>
      <t xml:space="preserve">Antragstellerin bzw. Antragsteller
</t>
    </r>
    <r>
      <rPr>
        <sz val="11"/>
        <color theme="1"/>
        <rFont val="Arial"/>
        <family val="2"/>
      </rPr>
      <t>Bitte übernehmen Sie die Angaben zur Antragstellerin bzw. zum Antragsteller aus Ihrem Antrag auf Förderung.</t>
    </r>
  </si>
  <si>
    <t>Nr.</t>
  </si>
  <si>
    <t>Hinweise</t>
  </si>
  <si>
    <t>Auftritt über das geförderte Projekt im Internet (Webseite/ Social Media Auftritt)</t>
  </si>
  <si>
    <t>Bitte erläutern Sie nachfolgend, welche Ausstellungen erstellt wurden:</t>
  </si>
  <si>
    <t>Beratungs-/ Schulungs-angebote</t>
  </si>
  <si>
    <r>
      <rPr>
        <b/>
        <sz val="10"/>
        <rFont val="Arial"/>
        <family val="2"/>
      </rPr>
      <t>Zahl der Internet-Auftritte, die Informationen über Ihr Projekt enthalten.</t>
    </r>
    <r>
      <rPr>
        <sz val="10"/>
        <rFont val="Arial"/>
        <family val="2"/>
      </rPr>
      <t xml:space="preserve"> (O30_1) 
Die Zählung erfolgt je Webseite bzw. Social Media Auftritt, unabhängig von der Zahl der Unterseiten. Es werden Internet-Auftritte gezählt, die Informationen zum Programm, zu Teilen des Programms und zu geförderten Projekten enthalten. Die Zählung erfolgt je Webseite, unabhängig von der Zahl der Unterseiten. Die Website oder Unterseite kann gezählt werden, wenn sie über die reinen Pflichtbestandteile hinausgeht. 
Als Nachweise sind ein oder mehrere Screenshot/s Ihrer Webseite/n bzw. Social Media Auftritte elektronisch beizufügen und nachfolgend der/die Weblink/s anzugeben:</t>
    </r>
  </si>
  <si>
    <r>
      <t xml:space="preserve">Zahl der </t>
    </r>
    <r>
      <rPr>
        <b/>
        <sz val="10"/>
        <rFont val="Arial"/>
        <family val="2"/>
      </rPr>
      <t>von Dritten</t>
    </r>
    <r>
      <rPr>
        <b/>
        <sz val="10"/>
        <color theme="1"/>
        <rFont val="Arial"/>
        <family val="2"/>
      </rPr>
      <t xml:space="preserve"> zu Ihrem Projekt in Online- und Printmedien veröffentlichten Presseartikel.  </t>
    </r>
    <r>
      <rPr>
        <sz val="10"/>
        <color theme="1"/>
        <rFont val="Arial"/>
        <family val="2"/>
      </rPr>
      <t xml:space="preserve">(O30_3)
(soweit Ihnen bekannt geworden) darunter zählen auch Blogbeiträge. </t>
    </r>
  </si>
  <si>
    <r>
      <rPr>
        <b/>
        <sz val="10"/>
        <rFont val="Arial"/>
        <family val="2"/>
      </rPr>
      <t xml:space="preserve">Zahl der zu Ihrem Projekt erstellten Flyer, Broschüren, Publikationen. </t>
    </r>
    <r>
      <rPr>
        <sz val="10"/>
        <rFont val="Arial"/>
        <family val="2"/>
      </rPr>
      <t>(O30_4)</t>
    </r>
    <r>
      <rPr>
        <b/>
        <sz val="10"/>
        <rFont val="Arial"/>
        <family val="2"/>
      </rPr>
      <t xml:space="preserve">
</t>
    </r>
    <r>
      <rPr>
        <sz val="10"/>
        <rFont val="Arial"/>
        <family val="2"/>
      </rPr>
      <t xml:space="preserve">(z. B. selbst erstellte Beiträge in Fachjournalen, Plakate, Werbeanzeigen, Radiobeiträge etc.). 
Gezählt wird die Ausgabe eines Flyers, einer Broschüre, einer Publikation, nicht die einzelnen Exemplare (d.h. nicht die Auflage/ Stückzahl). Flyer, die zur Ankündigung von oder als Einladung zu Informationsveranstaltungen erstellt wurden, sind hier </t>
    </r>
    <r>
      <rPr>
        <u/>
        <sz val="10"/>
        <rFont val="Arial"/>
        <family val="2"/>
      </rPr>
      <t>nicht</t>
    </r>
    <r>
      <rPr>
        <sz val="10"/>
        <rFont val="Arial"/>
        <family val="2"/>
      </rPr>
      <t xml:space="preserve"> zu zählen (s.u. 'Informationsveranstaltungen').</t>
    </r>
  </si>
  <si>
    <r>
      <rPr>
        <b/>
        <sz val="10"/>
        <color theme="1"/>
        <rFont val="Arial"/>
        <family val="2"/>
      </rPr>
      <t xml:space="preserve">Zahl aller gedruckten Exemplare von Flyern/Broschüren/Publikationen. </t>
    </r>
    <r>
      <rPr>
        <sz val="10"/>
        <color theme="1"/>
        <rFont val="Arial"/>
        <family val="2"/>
      </rPr>
      <t xml:space="preserve">(O30_5) 
(Summe der insgesamt gedruckten Exemplare (=Auflage/Stückzahl). </t>
    </r>
  </si>
  <si>
    <r>
      <rPr>
        <b/>
        <sz val="10"/>
        <color theme="1"/>
        <rFont val="Arial"/>
        <family val="2"/>
      </rPr>
      <t xml:space="preserve">Zahl der verschiedenen von Ihnen zu Ihrem Projekt erstellten bzw. zur Erstellung beauftragten Werbeartikel. </t>
    </r>
    <r>
      <rPr>
        <sz val="10"/>
        <color theme="1"/>
        <rFont val="Arial"/>
        <family val="2"/>
      </rPr>
      <t>(O30_6)
(nicht Zahl der Exemplare/der Auflage/der Stückzahl).</t>
    </r>
  </si>
  <si>
    <r>
      <rPr>
        <b/>
        <sz val="10"/>
        <color theme="1"/>
        <rFont val="Arial"/>
        <family val="2"/>
      </rPr>
      <t xml:space="preserve">Zahl der Exemplare aller zu Ihrem Projekt erstellten bzw. zur Erstellung beauftragten Werbeartikel. </t>
    </r>
    <r>
      <rPr>
        <sz val="10"/>
        <color theme="1"/>
        <rFont val="Arial"/>
        <family val="2"/>
      </rPr>
      <t>(O30_7) 
(Summe aller Artikel/der Auflage/der Stückzahl).</t>
    </r>
  </si>
  <si>
    <r>
      <rPr>
        <b/>
        <sz val="10"/>
        <color theme="1"/>
        <rFont val="Arial"/>
        <family val="2"/>
      </rPr>
      <t xml:space="preserve">Zahl der erstellten Ausstellungen. </t>
    </r>
    <r>
      <rPr>
        <sz val="10"/>
        <color theme="1"/>
        <rFont val="Arial"/>
        <family val="2"/>
      </rPr>
      <t>(O30_8) 
(nicht der einzelnen Ausstellungsobjekte/-tafeln).</t>
    </r>
  </si>
  <si>
    <r>
      <rPr>
        <b/>
        <sz val="10"/>
        <color theme="1"/>
        <rFont val="Arial"/>
        <family val="2"/>
      </rPr>
      <t xml:space="preserve">Zahl der Informationsveranstaltungen. </t>
    </r>
    <r>
      <rPr>
        <sz val="10"/>
        <color theme="1"/>
        <rFont val="Arial"/>
        <family val="2"/>
      </rPr>
      <t>(O30_9)</t>
    </r>
    <r>
      <rPr>
        <b/>
        <sz val="10"/>
        <color theme="1"/>
        <rFont val="Arial"/>
        <family val="2"/>
      </rPr>
      <t xml:space="preserve">
</t>
    </r>
    <r>
      <rPr>
        <sz val="10"/>
        <color theme="1"/>
        <rFont val="Arial"/>
        <family val="2"/>
      </rPr>
      <t>Bitte zählen Sie hier Veranstaltungen mit dem Ziel der Weiterverbreitung von Informationen zum Thema des Projekts wie (Presse-)Konferenzen, Seminare, Tage der offenen Tür, Führungen (z.B. durch Baustellen) sowie Veranstaltungen zu Ausstellungen. 
Eine Veranstaltung kann nur entweder bei 030_9 (Informationsveranstaltung) oder bei O30_11 (Beratungs-/Schulungsangebot) gezählt werden.
Bitte übermitteln Sie als Nachweise erstellte Einladungen, möglichst einschließlich Tagesordnungen, in elektronischer Form (z.B. als Scans).
Bitte erläutern Sie nachfolgend, welche Informationsveranstaltungen durchgeführt wurden:</t>
    </r>
  </si>
  <si>
    <r>
      <rPr>
        <b/>
        <sz val="10"/>
        <rFont val="Arial"/>
        <family val="2"/>
      </rPr>
      <t>Zahl der Teilnehmenden an allen o.g. Informationsveranstaltungen einschließlich Veranstaltungen zu Ausstellungen.</t>
    </r>
    <r>
      <rPr>
        <sz val="10"/>
        <rFont val="Arial"/>
        <family val="2"/>
      </rPr>
      <t xml:space="preserve"> (O30_10)
(sofern die Teilnehmeranzahl geschätzt werden muss, sollte dies nur die Teilnehmer umfassen, die direkt mit Informationen adressiert wurden bspw. durch Gespräche, Ausgabe von Flyern oder Werbemitteln o.ä.).
</t>
    </r>
  </si>
  <si>
    <r>
      <rPr>
        <b/>
        <sz val="10"/>
        <color theme="1"/>
        <rFont val="Arial"/>
        <family val="2"/>
      </rPr>
      <t>Zahl der Beratungs-/Schulungsangebote.</t>
    </r>
    <r>
      <rPr>
        <sz val="10"/>
        <color theme="1"/>
        <rFont val="Arial"/>
        <family val="2"/>
      </rPr>
      <t xml:space="preserve"> (O30_11)
Bitte zählen Sie hier Veranstaltungen mit dem Ziel der Bewusstseinsbildung zum Thema des Projekts. Gezählt werden die verschiedenen umgesetzten Angebote, nicht die einzelnen Termine der Angebote (sofern diese inhaltlich gleich sind).
Eine Veranstaltung kann nur entweder bei 030_9 (Informationsveranstaltung) oder bei O30_11 (Beratungs-/Schulungsangebot) gezählt werden.
Bitte übermitteln Sie als Nachweise erstellte Einladungen, möglichst einschließlich Tagesordnungen, in elektronischer Form (z.B. als Scans).
Bitte erläutern Sie nachfolgend, welche Beratungen bzw. Schulungen angeboten wurden:</t>
    </r>
  </si>
  <si>
    <r>
      <rPr>
        <b/>
        <sz val="10"/>
        <color theme="1"/>
        <rFont val="Arial"/>
        <family val="2"/>
      </rPr>
      <t>Zahl der Teilnehmenden an den o.g.  Beratungs-/Schulungsangeboten.</t>
    </r>
    <r>
      <rPr>
        <sz val="10"/>
        <color theme="1"/>
        <rFont val="Arial"/>
        <family val="2"/>
      </rPr>
      <t xml:space="preserve"> (O30_12)
(ggf. geschätzt)</t>
    </r>
  </si>
  <si>
    <r>
      <t xml:space="preserve">Zahl der Filme, in denen Ihr Projekt dargestellt wird. </t>
    </r>
    <r>
      <rPr>
        <sz val="10"/>
        <color theme="1"/>
        <rFont val="Arial"/>
        <family val="2"/>
      </rPr>
      <t>(O30_13)</t>
    </r>
    <r>
      <rPr>
        <b/>
        <sz val="10"/>
        <color theme="1"/>
        <rFont val="Arial"/>
        <family val="2"/>
      </rPr>
      <t xml:space="preserve">
</t>
    </r>
    <r>
      <rPr>
        <sz val="10"/>
        <color theme="1"/>
        <rFont val="Arial"/>
        <family val="2"/>
      </rPr>
      <t>Bitte nennen Sie nachfolgend die Titel der jeweiligen Filme:</t>
    </r>
  </si>
  <si>
    <r>
      <t xml:space="preserve">Zahl der sonstigen Informations- und Kommunikationsmaßnahmen, die nicht einer der o.g. Maßnahmen zugeordnet werden können. </t>
    </r>
    <r>
      <rPr>
        <sz val="10"/>
        <rFont val="Arial"/>
        <family val="2"/>
      </rPr>
      <t>(O30_14)</t>
    </r>
    <r>
      <rPr>
        <b/>
        <sz val="10"/>
        <rFont val="Arial"/>
        <family val="2"/>
      </rPr>
      <t xml:space="preserve">
</t>
    </r>
    <r>
      <rPr>
        <sz val="10"/>
        <rFont val="Arial"/>
        <family val="2"/>
      </rPr>
      <t>(hier sind nur bewusstseinsbildende Maßnahmen zu zählen, bei denen Personen direkt adressiert und beteiligt wurden).
Bitte erläutern Sie nachfolgend die sonstigen Informations- und Kommunikationsmaßnahmen:</t>
    </r>
  </si>
  <si>
    <r>
      <t xml:space="preserve"> </t>
    </r>
    <r>
      <rPr>
        <b/>
        <sz val="10"/>
        <rFont val="Arial"/>
        <family val="2"/>
      </rPr>
      <t xml:space="preserve">Ggf. Zahl der mit sonstigen Informations- und Kommunikationsmaßnahmen adressierten Personen. </t>
    </r>
    <r>
      <rPr>
        <sz val="10"/>
        <rFont val="Arial"/>
        <family val="2"/>
      </rPr>
      <t>(O30_15)</t>
    </r>
    <r>
      <rPr>
        <b/>
        <sz val="10"/>
        <rFont val="Arial"/>
        <family val="2"/>
      </rPr>
      <t xml:space="preserve">
</t>
    </r>
    <r>
      <rPr>
        <sz val="10"/>
        <rFont val="Arial"/>
        <family val="2"/>
      </rPr>
      <t>z.B. Zahl der Teilnehmenden (sofern die Personenanzahl geschätzt werden muss, sollte dies nur die Personen umfassen, die direkt mit Informationen adressiert wurden bspw. durch Gespräche, Ausgabe von Flyern oder Werbemitteln o.ä.).</t>
    </r>
  </si>
  <si>
    <r>
      <t xml:space="preserve">Anzahl der Follower von Konten in sozialen Medien mit Bezug zum EFRE-Programm. </t>
    </r>
    <r>
      <rPr>
        <sz val="10"/>
        <rFont val="Arial"/>
        <family val="2"/>
      </rPr>
      <t>(O30_16)</t>
    </r>
    <r>
      <rPr>
        <b/>
        <sz val="10"/>
        <rFont val="Arial"/>
        <family val="2"/>
      </rPr>
      <t xml:space="preserve">
</t>
    </r>
    <r>
      <rPr>
        <sz val="10"/>
        <rFont val="Arial"/>
        <family val="2"/>
      </rPr>
      <t>Zu sozialen Medien gehören alle bekannten Online-Plattformen, die einen öffentlichen Austausch von Informationen zwischen Nutzern und Nutzerinnen ermöglichen, wie Twitter, Facebook, etc. Bitte erfassen Sie nur die Follower von Accounts, die regelmäßig Inhalte zu Ihrem EFRE-Projekt veröffentlichen. Pro Plattform sind nur die Follower eines (Haupt)-Accounts zu zählen.</t>
    </r>
  </si>
  <si>
    <t>B.1 Charta der Grundrechte</t>
  </si>
  <si>
    <t>Anteil an Frauen im Unternehmen / Einrichtung</t>
  </si>
  <si>
    <t xml:space="preserve">  &gt; 50%</t>
  </si>
  <si>
    <t xml:space="preserve">  &gt; 40%</t>
  </si>
  <si>
    <t xml:space="preserve">  &gt; 30%</t>
  </si>
  <si>
    <t xml:space="preserve">  &gt; 20%</t>
  </si>
  <si>
    <t xml:space="preserve">  &gt; 10%</t>
  </si>
  <si>
    <t xml:space="preserve">  ≤ 10%</t>
  </si>
  <si>
    <t>Anteil an Frauen in Führungspositionen / Positionen mit Personalverantwortung</t>
  </si>
  <si>
    <t>Anteil Frauen in Spitzenpositionen (z.B. Geschäftsführung)</t>
  </si>
  <si>
    <t>Formular ist elektronisch über die Internetanwendung „ZuMa“ bei der L-Bank einzureichen: 
https://zuma.l-bank.de/.</t>
  </si>
  <si>
    <r>
      <rPr>
        <b/>
        <sz val="11"/>
        <color theme="1" tint="4.9989318521683403E-2"/>
        <rFont val="Arial"/>
        <family val="2"/>
      </rPr>
      <t xml:space="preserve">Bitte geben Sie nachfolgend an, welche und wie viele Informations- und Kommunikationsmaßnahmen Sie zu Ihrem Projekt durchgeführt haben, und machen Sie ggf. weitere Angaben (z.B. zur Anzahl der Teilnehmenden etc.). 
Zu Ihren Informations- und Kommunikationsmaßnahmen sind </t>
    </r>
    <r>
      <rPr>
        <b/>
        <u/>
        <sz val="11"/>
        <color theme="1" tint="4.9989318521683403E-2"/>
        <rFont val="Arial"/>
        <family val="2"/>
      </rPr>
      <t>Nachweise</t>
    </r>
    <r>
      <rPr>
        <b/>
        <sz val="11"/>
        <color theme="1" tint="4.9989318521683403E-2"/>
        <rFont val="Arial"/>
        <family val="2"/>
      </rPr>
      <t xml:space="preserve"> erforderlich, die mit dem Verwendungsnachweis eingereicht werden müssen.  Bitte reichen Sie Ihre Nachweise in elektronischer Form zum Verwendungsnachweis ein (z.B. als Scans, PDFs etc.)</t>
    </r>
    <r>
      <rPr>
        <b/>
        <sz val="11"/>
        <rFont val="Arial"/>
        <family val="2"/>
      </rPr>
      <t>.</t>
    </r>
    <r>
      <rPr>
        <b/>
        <sz val="11"/>
        <color theme="10"/>
        <rFont val="Arial"/>
        <family val="2"/>
      </rPr>
      <t xml:space="preserve"> 
</t>
    </r>
    <r>
      <rPr>
        <b/>
        <sz val="11"/>
        <color theme="1" tint="4.9989318521683403E-2"/>
        <rFont val="Arial"/>
        <family val="2"/>
      </rPr>
      <t>Bei Nachweisen, die nicht elektronisch übermittelt werden können (z.B. Werbeartikel), übersenden Sie bitte ein Foto als Nachweis an die L-Bank.</t>
    </r>
  </si>
  <si>
    <r>
      <t xml:space="preserve">Bitte vergewissern Sie sich, dass Ihre Angaben vollständig sind und übermitteln Sie dann das ausgefüllte Formular </t>
    </r>
    <r>
      <rPr>
        <b/>
        <u/>
        <sz val="11"/>
        <rFont val="Arial"/>
        <family val="2"/>
      </rPr>
      <t>über die Internetanwendung „ZuMa“ bei der L-Bank: 
https://zuma.l-bank.de/.</t>
    </r>
    <r>
      <rPr>
        <b/>
        <sz val="11"/>
        <rFont val="Arial"/>
        <family val="2"/>
      </rPr>
      <t xml:space="preserve">
Dieses Formular ist ohne Unterschrift gültig.</t>
    </r>
  </si>
  <si>
    <t>B. Querschnittsziele Charta der Grundrechte, Geschlechtergleichstellung und Nichtdiskriminierung</t>
  </si>
  <si>
    <t xml:space="preserve">Bitte prüfen Sie anhand Ihres ausgefüllten und mit Ihrem Antrag auf Förderung eingereichten Formulars "Beiträge zu den Querschnittszielen", ob Ihre Angaben zum Querschnittsziel Nachhaltige Entwicklung nach wie vor auf Ihr Projekt zutreffen und somit bestätigt werden können oder ob sich Änderungen ergeben haben. Kreuzen Sie bei jeder Frage Zutreffendes an und erläutern Sie ggf. aufgetretene Änderungen. </t>
  </si>
  <si>
    <t>Veränderungen von Transportaufkommen und Transportarten</t>
  </si>
  <si>
    <t>Wenn "Ja", fahren Sie bitte fort bei der nächsten Frage.
Wenn "Nein", erläutern Sie bitte die auf Ihr abgeschlossenes Projekt zutreffende Umweltwirkung und geben Sie die zutreffenden Bewertungspunkte an (vgl. dazu Punkteskala im Formular "Beiträge zu den Querschnittszielen").</t>
  </si>
  <si>
    <t>A) Transportaufkommen</t>
  </si>
  <si>
    <t>B) Transportarten</t>
  </si>
  <si>
    <t>Projektbezogene Fragen</t>
  </si>
  <si>
    <t>Wie wirkt sich Ihr Projekt auf das Transportaufkommen und die Transportarten von Gütern in der Nutzungsphase aus?</t>
  </si>
  <si>
    <t>Bei der Beantragung von Fördermitteln aus dem EFRE-Programm haben Sie im Formular "Geplante Zielbeiträge" angegeben, wie Ihr Projekt gemäß Ihren Planungen zu den Zielen des EFRE-Programms beitragen soll. Mit dem vorliegenden Formular werden zum Abschluss der Projektumsetzung die tatsächlich durch Ihr Projekt erreichten Zielbeiträge erhoben. Bei dieser Erhebung geben Sie bitte die Beiträge Ihres Projekts an
       - zu den Spezifischen Zielen des EFRE-Programms (Teil I dieses Formulars) 
       - zu den Querschnittszielen des EFRE-Programms (Teil II)
       - zu Informations- und Kommunikationsmaßnahmen (Teil III)</t>
  </si>
  <si>
    <t>Bitte ziehen Sie bei der Bearbeitung des vorliegenden Formulars Ihr ausgefülltes Formular "Geplante Zielbeiträge" heran, um die erreichten Zielbeiträge mit Ihren Planungen zu vergleichen.
Bitte füllen Sie die blau markierten Eingabefelder im vorliegenden Formular elektronisch  in der Excel-Datei aus und beachten Sie dazu die Erläuterungen und ergänzenden Informationen. Ihre Angaben müssen bei Vor-Ort-Überprüfungen nachvollziehbar sein.
Bitte übermitteln Sie dieses Formular elektronisch über die Internetanwendung „ZuMa“ an die L-Bank: https://zuma.l-bank.de/.
Fragen können Sie gerne über das Kommunikationsportal ZuMa an die L-Bank richten.</t>
  </si>
  <si>
    <t>Teil II - Querschnittsziele des EFRE-Programms</t>
  </si>
  <si>
    <t>Fragen zu direkten Umweltwirkungen Ihres Projekts</t>
  </si>
  <si>
    <t xml:space="preserve">1. </t>
  </si>
  <si>
    <t>Schutzgut Wasser</t>
  </si>
  <si>
    <t>1.1 Wie wirkt sich Ihr Projekt auf die Abwassermenge in der Nutzungsphase aus?</t>
  </si>
  <si>
    <t>Wenn "Ja", fahren Sie bitte fort bei der nächsten Frage.
Wenn "Nein", erläutern Sie bitte die auf Ihr abgeschlossenes Projekt zutreffende Umweltwirkung und geben Sie die zutreffenden Bewertungspunkte an (vgl. dazu Punkteskala im Formular "Geplante Zielbeiträge").</t>
  </si>
  <si>
    <t>1.2</t>
  </si>
  <si>
    <t>Wie wirkt sich Ihr Projekt auf die Abwasserbelastung in der Nutzungsphase aus?</t>
  </si>
  <si>
    <t xml:space="preserve">2. </t>
  </si>
  <si>
    <t>Wenn "Ja", fahren Sie bitte fort bei der nächsten Frage.</t>
  </si>
  <si>
    <t>Wenn "Nein", geben Sie bitte die tatsächliche Flächeninanspruchnahme in der Investitionsphase Ihres Projekts und die zutreffenden Bewertungspunkte an (vgl. dazu Punkteskala im Formular "Geplante Zielbeiträge") und erläutern Sie die aufgetretenen Änderungen.</t>
  </si>
  <si>
    <r>
      <t xml:space="preserve">Größe der versiegelten Fläche </t>
    </r>
    <r>
      <rPr>
        <u/>
        <sz val="11"/>
        <color theme="1"/>
        <rFont val="Arial"/>
        <family val="2"/>
      </rPr>
      <t>vor</t>
    </r>
    <r>
      <rPr>
        <sz val="11"/>
        <color theme="1"/>
        <rFont val="Arial"/>
        <family val="2"/>
      </rPr>
      <t xml:space="preserve"> Umsetzung Ihres Projekts (m²)</t>
    </r>
  </si>
  <si>
    <r>
      <t xml:space="preserve">Größe der versiegelten Fläche </t>
    </r>
    <r>
      <rPr>
        <u/>
        <sz val="11"/>
        <color theme="1"/>
        <rFont val="Arial"/>
        <family val="2"/>
      </rPr>
      <t>nach</t>
    </r>
    <r>
      <rPr>
        <sz val="11"/>
        <color theme="1"/>
        <rFont val="Arial"/>
        <family val="2"/>
      </rPr>
      <t xml:space="preserve"> Umsetzung Ihres Projekts (m²)</t>
    </r>
  </si>
  <si>
    <t>Die Bilanz der Flächenversiegelung beträgt (m²)</t>
  </si>
  <si>
    <r>
      <t>Schutzgut Luft (ohne CO</t>
    </r>
    <r>
      <rPr>
        <b/>
        <vertAlign val="subscript"/>
        <sz val="11"/>
        <color theme="1"/>
        <rFont val="Arial"/>
        <family val="2"/>
      </rPr>
      <t>2</t>
    </r>
    <r>
      <rPr>
        <b/>
        <sz val="11"/>
        <color theme="1"/>
        <rFont val="Arial"/>
        <family val="2"/>
      </rPr>
      <t>)</t>
    </r>
  </si>
  <si>
    <t>Wie wirkt sich Ihr Projekt auf Emissionen in die Luft (Luftschadstoffe, Lärm) in der Nutzungsphase aus?</t>
  </si>
  <si>
    <t>Biologische Vielfalt, Fauna und Flora</t>
  </si>
  <si>
    <t>Wie wirkt sich Ihr Projekt auf geschützte Gebiete und/oder die Tier- und Pflanzenwelt in der Investitionsphase und in der Nutzungsphase aus?</t>
  </si>
  <si>
    <t xml:space="preserve">5. </t>
  </si>
  <si>
    <t>Energieerzeugung und Energieverbrauch</t>
  </si>
  <si>
    <r>
      <t xml:space="preserve">5.1 A) Inwieweit wird der Energiebedarf Ihres Projekts in der Nutzungsphase durch erneuerbare Energie gedeckt? </t>
    </r>
    <r>
      <rPr>
        <b/>
        <u/>
        <sz val="11"/>
        <color theme="1"/>
        <rFont val="Arial"/>
        <family val="2"/>
      </rPr>
      <t>Oder</t>
    </r>
    <r>
      <rPr>
        <b/>
        <sz val="11"/>
        <color theme="1"/>
        <rFont val="Arial"/>
        <family val="2"/>
      </rPr>
      <t xml:space="preserve"> 
5.1 B) Inwieweit wird in der Investitionsphase Ihres Projekts Kapazität zur Erzeugung erneuerbarer Energie aufgebaut?</t>
    </r>
  </si>
  <si>
    <t>Wenn "Ja", fahren Sie bitte fort bei der nächsten Frage.
Wenn "Nein", kreuzen Sie bitte die auf Ihr abgeschlossenes Projekt zutreffende Teilfrage A) oder B) an, erläutern Sie die zutreffende Umweltwirkung und geben Sie die zutreffenden Bewertungspunkte an (vgl. dazu Punkteskala im Formular "Geplante Zielbeiträge").</t>
  </si>
  <si>
    <t>A) Inwieweit wird der Energiebedarf Ihres Projekts in der Nutzungsphase durch erneuerbare Energie gedeckt?</t>
  </si>
  <si>
    <t>B) Inwieweit wird in der Investitionsphase Ihres Projekts Kapazität zur Erzeugung erneuerbarer Energie aufgebaut?</t>
  </si>
  <si>
    <t>5.2 Wie wirkt sich Ihr Projekt auf den Energieverbrauch in der Nutzungsphase aus?</t>
  </si>
  <si>
    <t>6.</t>
  </si>
  <si>
    <t>Materialeinsatz</t>
  </si>
  <si>
    <t>6.1</t>
  </si>
  <si>
    <t>Inwiefern werden in der Investitionsphase Ihres Projekts ökologische Kriterien beim Materialeinsatz berücksichtigt?</t>
  </si>
  <si>
    <t>6.2</t>
  </si>
  <si>
    <t>In welcher Weise wirkt sich Ihr Projekt in der Nutzungsphase auf den Materialeinsatz aus?</t>
  </si>
  <si>
    <t>A) Materialeffizienz</t>
  </si>
  <si>
    <t>B) Umweltfreundlichkeit</t>
  </si>
  <si>
    <t>Bei negativen Auswirkungen: Bitte geben Sie die durch Ihr abgeschlossenes Projekt negativ berührten Bereiche anhand der Nummern lt. Formular "Geplante Zielbeiträge" an (z.B. "1;3;5").</t>
  </si>
  <si>
    <t>Die geschaffenen Produkte, Prozesse oder Dienstleistungen wirken sich auf keinen der bei dieser Frage im Formular "Geplante Zielbeiträge" aufgeführten Bereiche aus.</t>
  </si>
  <si>
    <t>Bei positiven Auswirkungen: Bitte geben Sie die durch Ihr abgeschlossenes Projekt positiv berührten Bereiche anhand der Nummern lt. Formular "Geplante Zielbeiträge" an (z.B. "2;4").</t>
  </si>
  <si>
    <t>7.</t>
  </si>
  <si>
    <t>8.</t>
  </si>
  <si>
    <t>9.</t>
  </si>
  <si>
    <t>10.</t>
  </si>
  <si>
    <t>11. Indirekte Wirkungen auf Schutzgüter</t>
  </si>
  <si>
    <r>
      <t xml:space="preserve">Zahl der Aktionen zur Verbesserung der Sichtbarkeit des EFRE-Programms (O30)
</t>
    </r>
    <r>
      <rPr>
        <strike/>
        <sz val="10"/>
        <rFont val="Arial"/>
        <family val="2"/>
      </rPr>
      <t xml:space="preserve">Aktionen zur Verbesserung der Sichtbarkeit des Programms und zur Verbreitung von Informationen umfassen Informations- und Kommunikationsmaßnahmen zum EFRE oder zu einzelnen geförderten Projekten durch die EFRE-Verwaltung. Die Aktionen erfordern die Möglichkeit der aktiven Teilnahme. </t>
    </r>
  </si>
  <si>
    <r>
      <t xml:space="preserve">Aus Ihren Angaben zu Informations- und Kommunikationsmaßnahmen werden rechnerisch die Werte ermittelt, die Ihr Projekt bei </t>
    </r>
    <r>
      <rPr>
        <b/>
        <u/>
        <sz val="11"/>
        <rFont val="Arial"/>
        <family val="2"/>
      </rPr>
      <t>nachstehendem</t>
    </r>
    <r>
      <rPr>
        <b/>
        <sz val="11"/>
        <rFont val="Arial"/>
        <family val="2"/>
      </rPr>
      <t xml:space="preserve"> Outputindikator kumulativ seit der Bewilligung bis zum Berichtsstand erreicht hat.</t>
    </r>
  </si>
  <si>
    <r>
      <rPr>
        <b/>
        <sz val="12"/>
        <rFont val="Arial"/>
        <family val="2"/>
      </rPr>
      <t xml:space="preserve">Erreichte Anzahl der Aktionen zur Weiterverbreitung von Good Practice </t>
    </r>
    <r>
      <rPr>
        <b/>
        <sz val="11"/>
        <rFont val="Arial"/>
        <family val="2"/>
      </rPr>
      <t xml:space="preserve">
</t>
    </r>
    <r>
      <rPr>
        <sz val="9"/>
        <rFont val="Arial"/>
        <family val="2"/>
      </rPr>
      <t>(Outputindikator O15)</t>
    </r>
    <r>
      <rPr>
        <b/>
        <sz val="11"/>
        <rFont val="Arial"/>
        <family val="2"/>
      </rPr>
      <t xml:space="preserve">
</t>
    </r>
    <r>
      <rPr>
        <b/>
        <sz val="9"/>
        <rFont val="Arial"/>
        <family val="2"/>
      </rPr>
      <t xml:space="preserve">
</t>
    </r>
    <r>
      <rPr>
        <sz val="9"/>
        <rFont val="Arial"/>
        <family val="2"/>
      </rPr>
      <t>(Der Indikator wird anhand von  Nr. 1, 2, 4, 6, 8, 9, 11, 13, 14 berechnet.)</t>
    </r>
  </si>
  <si>
    <t>Teil I – Projekteinordnung sowie Output- und Ergebnisindikatoren</t>
  </si>
  <si>
    <t xml:space="preserve">B.2.1 Es werden die gesetzlichen Anforderungen zur Gleichstellung erfüllt. (Gleichbehandlungsgrundsatz nach Art. 3 des Grundgesetzes ausgestaltet durch das Allgemeine Gleichbehandlungsgesetz, aber auch z.B. durch das Entgelttransparenzgesetz)
</t>
  </si>
  <si>
    <t xml:space="preserve">Erläuterung: </t>
  </si>
  <si>
    <t>Einrichtungs- / Unternehmensbezogene Fragen</t>
  </si>
  <si>
    <t>B.2.11</t>
  </si>
  <si>
    <t>Geschlechterverteilung im Unternehmen / Einrichtung</t>
  </si>
  <si>
    <t>Die Beantwortung der Frage B.2.11 fließt nicht in die Bewertung positiv / neutral mit ein, sondern dient der Bewusstseinsbildung und zur statistischen Erhebung der Situation bei den Zuwendungsempfängerinnen und Zuwendungsempfängern.</t>
  </si>
  <si>
    <t xml:space="preserve">B.3 Querschnittsziel Nichtdiskriminierung: </t>
  </si>
  <si>
    <t xml:space="preserve">i </t>
  </si>
  <si>
    <t>Ergänzende Informationen zu 
Teil II – Querschnittsziele des EFRE-Programms</t>
  </si>
  <si>
    <r>
      <rPr>
        <b/>
        <u/>
        <sz val="11"/>
        <color theme="1"/>
        <rFont val="Arial"/>
        <family val="2"/>
      </rPr>
      <t xml:space="preserve">Ergänzende Informationen zur Bearbeitung der Fragen zum Querschnittsziel Nachhaltige Entwicklung </t>
    </r>
    <r>
      <rPr>
        <sz val="11"/>
        <color theme="1"/>
        <rFont val="Arial"/>
        <family val="2"/>
      </rPr>
      <t xml:space="preserve">
Der vorliegende Fragebogen leitet Sie durch 11 Themen, bei denen spezifische Fragen zu direkten und indirekten Umweltwirkungen gestellt werden. Dabei wird überwiegend nach der qualitativen Einschätzung von Umweltwirkungen gefragt. Kenntnisse über den Projektinhalt sollten </t>
    </r>
    <r>
      <rPr>
        <sz val="11"/>
        <color rgb="FFFF0000"/>
        <rFont val="Arial"/>
        <family val="2"/>
      </rPr>
      <t>i.d.R.</t>
    </r>
    <r>
      <rPr>
        <sz val="11"/>
        <color theme="1"/>
        <rFont val="Arial"/>
        <family val="2"/>
      </rPr>
      <t xml:space="preserve"> ausreichend sein, um die Fragen beantworten zu können. Technische Detailangaben sind nicht erforderlich. </t>
    </r>
    <r>
      <rPr>
        <sz val="11"/>
        <color rgb="FFFF0000"/>
        <rFont val="Arial"/>
        <family val="2"/>
      </rPr>
      <t xml:space="preserve">Projektabhängig kann für die Beantwortbarkeit einzelner Fragen ggf. das Heranziehen weiterer Stellen und/ oder das Recherchieren von Informationen erforderlich sein. </t>
    </r>
  </si>
  <si>
    <r>
      <rPr>
        <b/>
        <sz val="11"/>
        <color theme="1"/>
        <rFont val="Arial"/>
        <family val="2"/>
      </rPr>
      <t>Direkte und Indirekte Umweltwirkungen</t>
    </r>
    <r>
      <rPr>
        <sz val="11"/>
        <color theme="1"/>
        <rFont val="Arial"/>
        <family val="2"/>
      </rPr>
      <t xml:space="preserve">
Projekte können direkte wie auch indirekte Wirkungen auf die Nachhaltige Entwicklung aufweisen. Bei investiven Projekten (z. B. Forschungs- und Innovationsinfrastrukturen oder Investitionen in Unternehmen) werden direkte und indirekte Wirkungen entsprechend ihrer Bedeutung gewichtet in die Bewertung einbezogen. Bei nicht-investiven Projekten (z.B. Forschungsprojekte oder regionale Kompetenzstellen) werden nur indirekte Wirkungen in die Bewertung einbezogen, da die direkten Wirkungen in ihrer Bedeutung vernachlässigbar sind.
</t>
    </r>
  </si>
  <si>
    <r>
      <rPr>
        <b/>
        <sz val="11"/>
        <color theme="1"/>
        <rFont val="Arial"/>
        <family val="2"/>
      </rPr>
      <t>Bewertungsgegenstand</t>
    </r>
    <r>
      <rPr>
        <sz val="11"/>
        <color theme="1"/>
        <rFont val="Arial"/>
        <family val="2"/>
      </rPr>
      <t xml:space="preserve">
- Direkte Umweltwirkungen
Bitte beziehen Sie Ihre Antworten bei den </t>
    </r>
    <r>
      <rPr>
        <u/>
        <sz val="11"/>
        <color theme="1"/>
        <rFont val="Arial"/>
        <family val="2"/>
      </rPr>
      <t>Fragen 1 bis 6</t>
    </r>
    <r>
      <rPr>
        <sz val="11"/>
        <color theme="1"/>
        <rFont val="Arial"/>
        <family val="2"/>
      </rPr>
      <t xml:space="preserve"> auf die </t>
    </r>
    <r>
      <rPr>
        <u/>
        <sz val="11"/>
        <color theme="1"/>
        <rFont val="Arial"/>
        <family val="2"/>
      </rPr>
      <t>direkten</t>
    </r>
    <r>
      <rPr>
        <sz val="11"/>
        <color theme="1"/>
        <rFont val="Arial"/>
        <family val="2"/>
      </rPr>
      <t xml:space="preserve"> Umweltwirkungen, die durch die geförderten Sachinvestitionen Ihres Projekts vor Ort entstehen, z.B. Wirkungen durch den Bau und Betrieb eines Gebäudes oder die Beschaffung und den Betrieb von Anlagen. Die Fragen sind differenziert nach der Investitionsphase und nach der Nutzungsphase Ihres Projekts gestellt. 
Als </t>
    </r>
    <r>
      <rPr>
        <b/>
        <sz val="11"/>
        <color theme="1"/>
        <rFont val="Arial"/>
        <family val="2"/>
      </rPr>
      <t>Investitionsphase</t>
    </r>
    <r>
      <rPr>
        <sz val="11"/>
        <color theme="1"/>
        <rFont val="Arial"/>
        <family val="2"/>
      </rPr>
      <t xml:space="preserve"> werden die Errichtung von Gebäuden und/oder die Beschaffung von Anlagen etc. bezeichnet.
Als </t>
    </r>
    <r>
      <rPr>
        <b/>
        <sz val="11"/>
        <color theme="1"/>
        <rFont val="Arial"/>
        <family val="2"/>
      </rPr>
      <t>Nutzungsphase</t>
    </r>
    <r>
      <rPr>
        <sz val="11"/>
        <color theme="1"/>
        <rFont val="Arial"/>
        <family val="2"/>
      </rPr>
      <t xml:space="preserve"> werden der Betrieb und die Nutzung der geförderten Gebäude/Anlagen etc. bezeichnet.
- Indirekte Umweltwirkungen
Bitte beziehen Sie Ihre Antworten bei den </t>
    </r>
    <r>
      <rPr>
        <u/>
        <sz val="11"/>
        <color theme="1"/>
        <rFont val="Arial"/>
        <family val="2"/>
      </rPr>
      <t>Fragen 7 bis 11</t>
    </r>
    <r>
      <rPr>
        <sz val="11"/>
        <color theme="1"/>
        <rFont val="Arial"/>
        <family val="2"/>
      </rPr>
      <t xml:space="preserve"> auf die </t>
    </r>
    <r>
      <rPr>
        <u/>
        <sz val="11"/>
        <color theme="1"/>
        <rFont val="Arial"/>
        <family val="2"/>
      </rPr>
      <t>indirekten</t>
    </r>
    <r>
      <rPr>
        <sz val="11"/>
        <color theme="1"/>
        <rFont val="Arial"/>
        <family val="2"/>
      </rPr>
      <t xml:space="preserve"> Umweltwirkungen, von denen plausibel erwartet werden kann, dass sie in Folge Ihres Projekts entstehen bzw. durch Ihr Projekt angestoßen werden. Dabei kann es sich z. B. um Umweltwirkungen handeln, die in Folge der Anwendung von Produkten, Dienstleistungen oder Prozessen entstehen, die durch Ihr Projekt entwickelt oder zu denen in Ihrem Projekt Wissen erarbeitet bzw. weitergegeben wird.
Ihre Angaben können Sie z.B. auf der Grundlage von Erfahrungswerten oder aufgrund des Bezugs Ihres Projekts zu einem der Spezialisierungsfelder des EFRE-Programms mit einem klaren Umweltbezug machen (z. B. Spezialisierungsfeld "Umwelttechnologien, Erneuerbare Energien und Ressourceneffizienz").</t>
    </r>
  </si>
  <si>
    <r>
      <rPr>
        <b/>
        <sz val="11"/>
        <color theme="1"/>
        <rFont val="Arial"/>
        <family val="2"/>
      </rPr>
      <t>Bezug bei vergleichenden Bewertungen</t>
    </r>
    <r>
      <rPr>
        <sz val="11"/>
        <color theme="1"/>
        <rFont val="Arial"/>
        <family val="2"/>
      </rPr>
      <t xml:space="preserve">
Sofern nicht anders beschrieben, beziehen Sie sich bei Ihren Antworten auf den Zustand vor der Umsetzung Ihres Projekts. Sofern kein vorheriger Zustand besteht, z.B. bei einem neuen Forschungsprojekt, beantworten Sie die Fragen im Vergleich zur herkömmlichen Praxis bzw. herkömmlich eingesetzten Technologien. </t>
    </r>
  </si>
  <si>
    <r>
      <rPr>
        <b/>
        <sz val="11"/>
        <color theme="1"/>
        <rFont val="Arial"/>
        <family val="2"/>
      </rPr>
      <t>Bewertung relativer und absoluter Veränderungen</t>
    </r>
    <r>
      <rPr>
        <sz val="11"/>
        <color theme="1"/>
        <rFont val="Arial"/>
        <family val="2"/>
      </rPr>
      <t xml:space="preserve">
Die Leistungen Ihres Projekts werden auch als dessen Output bezeichnet. Je nach Art Ihres Projekts kann der Output z.B. in Form von Forschungsergebnissen, hergestellten Produkten, installierter Kapazität zur Erzeugung erneuerbarer Energien oder auch in Form von wissensintensiven Arbeitsplätzen erbracht werden.
Positive Umweltwirkungen Ihres Projekts werden in der Regel in zwei Stufen bewertet: </t>
    </r>
  </si>
  <si>
    <t xml:space="preserve">
</t>
  </si>
  <si>
    <t>- Stufe 1: Ihr Projekt führt zu einer relativen Verringerung der Ressourcennutzung im Verhältnis zum Output, z.B. zur Verringerung der benötigten Materialmenge je hergestellter Einheit. Dies kennzeichnet eine Verbesserung der Effizienz der Ressourcennutzung. Dabei kann die Ressourcennutzung insgesamt weiter angestiegen sein.
- Stufe 2: Ihr Projekt führt zu einer absoluten Verringerung der Ressourcennutzung.</t>
  </si>
  <si>
    <t xml:space="preserve">Angaben entsprechend Stufe 2 werden stets positiver, also mit einer höheren Punktezahl bewertet, als Angaben nach Stufe 1.
Negativ bewertet wird, wenn sich die Ressourcennutzung im Verhältnis zum Output erhöht, Ihr Projekt also zu einer Verschlechterung der Ressourceneffizienz führt. </t>
  </si>
  <si>
    <r>
      <rPr>
        <b/>
        <sz val="11"/>
        <color theme="1"/>
        <rFont val="Arial"/>
        <family val="2"/>
      </rPr>
      <t>Erläuterungen zu Ihren Angaben</t>
    </r>
    <r>
      <rPr>
        <sz val="11"/>
        <color theme="1"/>
        <rFont val="Arial"/>
        <family val="2"/>
      </rPr>
      <t xml:space="preserve">
Bitte prüfen Sie bei jeder Frage mit Hilfe der </t>
    </r>
    <r>
      <rPr>
        <u/>
        <sz val="11"/>
        <color theme="1"/>
        <rFont val="Arial"/>
        <family val="2"/>
      </rPr>
      <t>ergänzenden Informationen</t>
    </r>
    <r>
      <rPr>
        <sz val="11"/>
        <color theme="1"/>
        <rFont val="Arial"/>
        <family val="2"/>
      </rPr>
      <t>, inwiefern Ihr Projekt auf das jeweilige Thema Auswirkungen hat und kreuzen Sie Zutreffendes an. Bitte erläutern Sie zusätzlich Ihre Angaben in den vorgesehenen Textfeldern. Angaben ohne Erläuterung können von den bearbeitenden Stellen nicht auf Plausibilität geprüft und daher nicht berücksichtigt werden. Bitte erläutern Sie auch, wenn Sie für Ihr Projekt keine Wirkungen erwarten.</t>
    </r>
  </si>
  <si>
    <t>Weitere hilfreiche Informationen zum Querschnittsziel Nachhaltige Entwicklung finden Sie auf der EFRE-Internetseite 2021-27.efre-bw.de</t>
  </si>
  <si>
    <r>
      <rPr>
        <b/>
        <sz val="11"/>
        <color theme="1"/>
        <rFont val="Arial"/>
        <family val="2"/>
      </rPr>
      <t xml:space="preserve">Ergänzende Informationen zu 1. Schutzgut Wasser
</t>
    </r>
    <r>
      <rPr>
        <u/>
        <sz val="11"/>
        <color theme="1"/>
        <rFont val="Arial"/>
        <family val="2"/>
      </rPr>
      <t>Relative Verringerung:</t>
    </r>
    <r>
      <rPr>
        <sz val="11"/>
        <color theme="1"/>
        <rFont val="Arial"/>
        <family val="2"/>
      </rPr>
      <t xml:space="preserve"> Die Abwassermenge je Output verringert sich, z.B. m³/Stück. Durch eine erhöhte Produktion, durch eine neue Einrichtung oder neue Energieanlagen erhöht sich in der Regel die Abwassermenge in absoluten Zahlen (m³), sie kann sich jedoch im Verhältnis zum Output verringern. 
Der Output eines Projekts kann ein Produkt, aber auch wissensintensive Arbeitsplätze, Forschungsergebnisse oder installierte Kapazität erneuerbarer Energie sein.
</t>
    </r>
    <r>
      <rPr>
        <u/>
        <sz val="11"/>
        <color theme="1"/>
        <rFont val="Arial"/>
        <family val="2"/>
      </rPr>
      <t>Absolute Verringerung:</t>
    </r>
    <r>
      <rPr>
        <sz val="11"/>
        <color theme="1"/>
        <rFont val="Arial"/>
        <family val="2"/>
      </rPr>
      <t xml:space="preserve"> Die Abwassermenge verringert sich auch in absoluten Zahlen (m³).</t>
    </r>
  </si>
  <si>
    <t>Zurück zum Fragenkatalog</t>
  </si>
  <si>
    <r>
      <rPr>
        <b/>
        <sz val="11"/>
        <color theme="1"/>
        <rFont val="Arial"/>
        <family val="2"/>
      </rPr>
      <t>Ergänzende Informationen zu 2. Flächeninanspruchnahme</t>
    </r>
    <r>
      <rPr>
        <sz val="11"/>
        <color theme="1"/>
        <rFont val="Arial"/>
        <family val="2"/>
      </rPr>
      <t xml:space="preserve">
</t>
    </r>
    <r>
      <rPr>
        <u/>
        <sz val="11"/>
        <color theme="1"/>
        <rFont val="Arial"/>
        <family val="2"/>
      </rPr>
      <t>Versiegelte Flächen</t>
    </r>
    <r>
      <rPr>
        <sz val="11"/>
        <color theme="1"/>
        <rFont val="Arial"/>
        <family val="2"/>
      </rPr>
      <t xml:space="preserve"> werden hier stets als voll versiegelt betrachtet, unabhängig von der Art ihrer Bebauung oder Befestigung oder ihrer Wasserdurchlässigkeit.
Als versiegelt gelten</t>
    </r>
  </si>
  <si>
    <r>
      <t xml:space="preserve">– </t>
    </r>
    <r>
      <rPr>
        <u/>
        <sz val="11"/>
        <color theme="1"/>
        <rFont val="Arial"/>
        <family val="2"/>
      </rPr>
      <t>überbaute Flächen</t>
    </r>
    <r>
      <rPr>
        <sz val="11"/>
        <color theme="1"/>
        <rFont val="Arial"/>
        <family val="2"/>
      </rPr>
      <t xml:space="preserve">, d.h. Flächen mit Gebäuden einschließlich Überdachungen (Geschäftshäuser, Fabrikhallen, Garagen, Carports etc.) sowie
– </t>
    </r>
    <r>
      <rPr>
        <u/>
        <sz val="11"/>
        <color theme="1"/>
        <rFont val="Arial"/>
        <family val="2"/>
      </rPr>
      <t>befestigte Flächen</t>
    </r>
    <r>
      <rPr>
        <sz val="11"/>
        <color theme="1"/>
        <rFont val="Arial"/>
        <family val="2"/>
      </rPr>
      <t xml:space="preserve"> (Wege, Straßen, Parkplätze etc.). Als befestigt gelten alle Flächen, auf die Baustoffe aufgebracht wurden bzw. werden (z.B. Kies, Pflaster, Rasengittersteine, Beton, Asphalt etc.).</t>
    </r>
  </si>
  <si>
    <r>
      <t xml:space="preserve">Die überbauten und befestigten Flächen können z. B. aus Bauplänen ermittelt werden (z.B. Gebäudegrundfläche 300 m² + Fahrweg 20 m*3 m=60 m² + Parkplatz 10 m*8 m=80 m², in Summe 440 m²).
</t>
    </r>
    <r>
      <rPr>
        <u/>
        <sz val="11"/>
        <color theme="1"/>
        <rFont val="Arial"/>
        <family val="2"/>
      </rPr>
      <t>Entsiegelung von Flächen:</t>
    </r>
    <r>
      <rPr>
        <sz val="11"/>
        <color theme="1"/>
        <rFont val="Arial"/>
        <family val="2"/>
      </rPr>
      <t xml:space="preserve"> Eine Fläche kann bei der Projektumsetzung entsiegelt werden, indem z.B. eine vor der Projektumsetzung bestehende Versiegelung entfernt wird (z.B. durch Abtragen von Bodenbelägen wie Kies, Pflaster, Rasengittersteine, Beton, Asphalt etc.). </t>
    </r>
  </si>
  <si>
    <r>
      <rPr>
        <b/>
        <sz val="11"/>
        <color theme="1"/>
        <rFont val="Arial"/>
        <family val="2"/>
      </rPr>
      <t>Ergänzende Informationen zu 3. Schutzgut Luft</t>
    </r>
    <r>
      <rPr>
        <sz val="11"/>
        <color theme="1"/>
        <rFont val="Arial"/>
        <family val="2"/>
      </rPr>
      <t xml:space="preserve">
Als Auswirkung auf das Schutzgut Luft werden Veränderungen der Emission von Luftschadstoffen und von Lärm gewertet.
Zu den Luftschadstoffen gehören z.B. Feinstäube, Schwefeldioxid etc., die in die Umgebungsluft abgegeben werden und zu negativen Auswirkungen auf Menschen und die Umwelt führen können. 
Auswirkungen Ihres Projekts auf die Emission von Treibhausgasen, wie CO</t>
    </r>
    <r>
      <rPr>
        <vertAlign val="subscript"/>
        <sz val="11"/>
        <color theme="1"/>
        <rFont val="Arial"/>
        <family val="2"/>
      </rPr>
      <t>2</t>
    </r>
    <r>
      <rPr>
        <sz val="11"/>
        <color theme="1"/>
        <rFont val="Arial"/>
        <family val="2"/>
      </rPr>
      <t xml:space="preserve">, werden bei Frage 5 gewertet und sind hier nicht Gegenstand der Bewertung.
</t>
    </r>
    <r>
      <rPr>
        <u/>
        <sz val="11"/>
        <color theme="1"/>
        <rFont val="Arial"/>
        <family val="2"/>
      </rPr>
      <t>Relative Verringerung</t>
    </r>
    <r>
      <rPr>
        <sz val="11"/>
        <color theme="1"/>
        <rFont val="Arial"/>
        <family val="2"/>
      </rPr>
      <t xml:space="preserve">: Die Emissionen von Luftschadstoffen / Lärm je Output verringern sich, z.B. für Lärm in dB/Stück. Durch eine erhöhte Produktion oder durch eine neue Einrichtung erhöhen sich in der Regel die Luftschadstoffemissionen in absoluten Zahlen, sie können sich jedoch im Verhältnis zum Output verringern.
Der Output eines Projekts kann ein Produkt, aber auch wissensintensive Arbeitsplätze, Forschungsergebnisse oder installierte Kapazität erneuerbarer Energie sein. 
</t>
    </r>
    <r>
      <rPr>
        <u/>
        <sz val="11"/>
        <color theme="1"/>
        <rFont val="Arial"/>
        <family val="2"/>
      </rPr>
      <t>Absolute Verringerung</t>
    </r>
    <r>
      <rPr>
        <sz val="11"/>
        <color theme="1"/>
        <rFont val="Arial"/>
        <family val="2"/>
      </rPr>
      <t>: Die Emissionen von Luftschadstoffen / Lärm verringern sich auch in absoluten Zahlen (z.B. für Lärm in dB).</t>
    </r>
  </si>
  <si>
    <r>
      <rPr>
        <b/>
        <sz val="11"/>
        <color theme="1"/>
        <rFont val="Arial"/>
        <family val="2"/>
      </rPr>
      <t>Ergänzende Informationen zu 4. Biologische Vielfalt, Fauna und Flora</t>
    </r>
    <r>
      <rPr>
        <sz val="11"/>
        <color theme="1"/>
        <rFont val="Arial"/>
        <family val="2"/>
      </rPr>
      <t xml:space="preserve">
</t>
    </r>
    <r>
      <rPr>
        <u/>
        <sz val="11"/>
        <color theme="1"/>
        <rFont val="Arial"/>
        <family val="2"/>
      </rPr>
      <t>Positive Wirkungen</t>
    </r>
    <r>
      <rPr>
        <sz val="11"/>
        <color theme="1"/>
        <rFont val="Arial"/>
        <family val="2"/>
      </rPr>
      <t xml:space="preserve"> auf geschützte Gebiete und/oder die Tier- und Pflanzenwelt können beispielsweise entstehen durch Aufwertung oder Ausweitung von Lebensräumen von Tieren und/oder Pflanzen, die über gesetzliche Anforderungen hinaus gehen.
Gesetzliche Anforderungen können im Zusammenhang mit der naturschutzrechtlichen oder der bauplanungsrechtlichen Eingriffsregelung bestehen. Diesen Anforderungen wird jedoch auf Ebene der Bauleitplanung / bei Aufstellung eines Bebauungsplans und somit in der Regel nicht bei Umsetzung eines einzelnen EFRE-Projekts Rechnung getragen.
</t>
    </r>
    <r>
      <rPr>
        <u/>
        <sz val="11"/>
        <color theme="1"/>
        <rFont val="Arial"/>
        <family val="2"/>
      </rPr>
      <t xml:space="preserve">
Negative Wirkungen</t>
    </r>
    <r>
      <rPr>
        <sz val="11"/>
        <color theme="1"/>
        <rFont val="Arial"/>
        <family val="2"/>
      </rPr>
      <t xml:space="preserve"> auf geschützte Gebiete und/oder die Tier- und Pflanzenwelt, die ggf. durch Flächeninanspruchnahme bei der Projektumsetzung auftreten, werden aufgrund der o. g. Eingriffsregelung als ausgeglichen betrachtet.</t>
    </r>
  </si>
  <si>
    <r>
      <rPr>
        <b/>
        <sz val="11"/>
        <color theme="1"/>
        <rFont val="Arial"/>
        <family val="2"/>
      </rPr>
      <t xml:space="preserve">Ergänzende Informationen zu 5. Energieerzeugung und Energieverbrauch
</t>
    </r>
    <r>
      <rPr>
        <sz val="11"/>
        <color theme="1"/>
        <rFont val="Arial"/>
        <family val="2"/>
      </rPr>
      <t xml:space="preserve">Zu den erneuerbare Energien zählen die in den jeweils gültigen Fassungen des Erneuerbare-Energien-Gesetzes (EEG, vgl. § 5 Nr. 14) und des Erneuerbare-Energien-Wärmegesetzes (EEWärmeG, vgl. § 2) aufgeführten Energien, wie Wasserkraft, Windenergie, solare Strahlungsenergie, Geothermie, Energie aus Biomasse und Umweltwärme. 
Die Nutzung von Abwärme kann nur bei Einhaltung der Anforderungen des EEWärmeG bzw. des Erneuerbare-Wärme-Gesetzes (EWärmeG) des Landes geltend gemacht werden (siehe www.gesetze-im-internet.de).
Der Einsatz erneuerbarer Energien kann nur positiv geltend gemacht werden, wenn dieser </t>
    </r>
    <r>
      <rPr>
        <u/>
        <sz val="11"/>
        <color theme="1"/>
        <rFont val="Arial"/>
        <family val="2"/>
      </rPr>
      <t>über das gesetzlich geforderte Maß hinaus</t>
    </r>
    <r>
      <rPr>
        <sz val="11"/>
        <color theme="1"/>
        <rFont val="Arial"/>
        <family val="2"/>
      </rPr>
      <t xml:space="preserve"> erfolgt. Entsprechende Informationen sind z. B. dem EEWärmeG in der jeweils gültigen Fassung zu entnehmen.
</t>
    </r>
    <r>
      <rPr>
        <u/>
        <sz val="11"/>
        <color theme="1"/>
        <rFont val="Arial"/>
        <family val="2"/>
      </rPr>
      <t>Relative Verringerung</t>
    </r>
    <r>
      <rPr>
        <sz val="11"/>
        <color theme="1"/>
        <rFont val="Arial"/>
        <family val="2"/>
      </rPr>
      <t xml:space="preserve">: Der Energieverbrauch je Output verringert sich (kWh/Stück), z. B. durch die Anschaffung zusätzlicher, energieeffizienter Maschinen, durch den Bau zusätzlicher Gebäude mit reduziertem Wärmebedarf. Durch die erhöhte Stückzahl steigt der Energieverbrauch in der Regel in absoluten Zahlen (kWh), er kann sich jedoch im Verhältnis zum Output veringern. 
</t>
    </r>
    <r>
      <rPr>
        <u/>
        <sz val="11"/>
        <color theme="1"/>
        <rFont val="Arial"/>
        <family val="2"/>
      </rPr>
      <t>Absolute Verringerung:</t>
    </r>
    <r>
      <rPr>
        <sz val="11"/>
        <color theme="1"/>
        <rFont val="Arial"/>
        <family val="2"/>
      </rPr>
      <t xml:space="preserve"> Der Energieverbrauch verringert sich auch in absoluten Zahlen (kWh).</t>
    </r>
  </si>
  <si>
    <r>
      <rPr>
        <b/>
        <sz val="11"/>
        <color theme="1"/>
        <rFont val="Arial"/>
        <family val="2"/>
      </rPr>
      <t>Ergänzende Informationen zu 6. Materialeinsatz</t>
    </r>
    <r>
      <rPr>
        <sz val="11"/>
        <color theme="1"/>
        <rFont val="Arial"/>
        <family val="2"/>
      </rPr>
      <t xml:space="preserve">
Zu </t>
    </r>
    <r>
      <rPr>
        <u/>
        <sz val="11"/>
        <color theme="1"/>
        <rFont val="Arial"/>
        <family val="2"/>
      </rPr>
      <t>Materialien</t>
    </r>
    <r>
      <rPr>
        <sz val="11"/>
        <color theme="1"/>
        <rFont val="Arial"/>
        <family val="2"/>
      </rPr>
      <t xml:space="preserve"> gehören Baustoffe, Roh-, Hilfs- und Betriebsstoffe wie z. B. Metalle, Chemikalien, Papier, Schmierstoffe, die im Rahmen Ihres Projekts genutzt und nicht für die Energiegewinnung eingesetzt werden (Energiegewinnung s. Frage 5). Zu berücksichtigen sind auch eine verbesserte Wiederverwertung (Recycling), Verringerung von Abfallmengen oder verlängerte Lebensdauer von Produkten. Wirkungen auf Abwässer sind nur bei Frage 1 anzugeben.
</t>
    </r>
    <r>
      <rPr>
        <u/>
        <sz val="11"/>
        <color theme="1"/>
        <rFont val="Arial"/>
        <family val="2"/>
      </rPr>
      <t>Ökologische Kriterien</t>
    </r>
    <r>
      <rPr>
        <sz val="11"/>
        <color theme="1"/>
        <rFont val="Arial"/>
        <family val="2"/>
      </rPr>
      <t xml:space="preserve"> können in der Investitionsphase Ihres Projekts berücksichtigt werden, indem z. B. bei Errichtung von Gebäuden umweltfreundliche Baustoffe verwendet werden (vgl. Deutsche Gesellschaft für </t>
    </r>
  </si>
  <si>
    <r>
      <rPr>
        <sz val="11"/>
        <color theme="1"/>
        <rFont val="Arial"/>
        <family val="2"/>
      </rPr>
      <t>Nachhaltiges Bauen e.V.,</t>
    </r>
    <r>
      <rPr>
        <u/>
        <sz val="11"/>
        <color theme="10"/>
        <rFont val="Arial"/>
        <family val="2"/>
      </rPr>
      <t xml:space="preserve"> https://www.dgnb-system.de/de/gebaeude/kriterien/)</t>
    </r>
  </si>
  <si>
    <r>
      <t xml:space="preserve">Als </t>
    </r>
    <r>
      <rPr>
        <u/>
        <sz val="11"/>
        <color theme="1"/>
        <rFont val="Arial"/>
        <family val="2"/>
      </rPr>
      <t>umweltfreundlich</t>
    </r>
    <r>
      <rPr>
        <sz val="11"/>
        <color theme="1"/>
        <rFont val="Arial"/>
        <family val="2"/>
      </rPr>
      <t xml:space="preserve"> werden Materialien bewertet, die im Vergleich zum Stand vor der Projektumsetzung bzw. im Vergleich zu einem herkömmlich eingesetzten Material eine geringere Umweltbelastung aufweisen, z. B. aufgrund eines geringeren Schadstoffgehalts oder weil sie biologisch abbaubar sind. 
Als </t>
    </r>
    <r>
      <rPr>
        <u/>
        <sz val="11"/>
        <color theme="1"/>
        <rFont val="Arial"/>
        <family val="2"/>
      </rPr>
      <t>umweltbelastend</t>
    </r>
    <r>
      <rPr>
        <sz val="11"/>
        <color theme="1"/>
        <rFont val="Arial"/>
        <family val="2"/>
      </rPr>
      <t xml:space="preserve"> werden Materialien bewertet, die ggü. den vorgenannten Bezügen eine höhere Umweltbelastung aufweisen.
</t>
    </r>
    <r>
      <rPr>
        <u/>
        <sz val="11"/>
        <color theme="1"/>
        <rFont val="Arial"/>
        <family val="2"/>
      </rPr>
      <t>Relative Verringerung</t>
    </r>
    <r>
      <rPr>
        <sz val="11"/>
        <color theme="1"/>
        <rFont val="Arial"/>
        <family val="2"/>
      </rPr>
      <t xml:space="preserve">: Der Materialeinsatz je Output verringert sich, z.B. kg/Stück. Durch eine erhöhte Produktion, durch eine neue Einrichtung oder neue Energieanlagen erhöht sich in der Regel der Materialeinsatz in absoluten Zahlen, er kann sich jedoch im Verhältnis zum Output verringern. Der Output eines Projekts kann ein Produkt, aber auch wissensintensive Arbeitsplätze, Forschungsergebnisse oder installierte Kapazität erneuerbarer Energie sein.
</t>
    </r>
    <r>
      <rPr>
        <u/>
        <sz val="11"/>
        <color theme="1"/>
        <rFont val="Arial"/>
        <family val="2"/>
      </rPr>
      <t>Absolute Verringerung:</t>
    </r>
    <r>
      <rPr>
        <sz val="11"/>
        <color theme="1"/>
        <rFont val="Arial"/>
        <family val="2"/>
      </rPr>
      <t xml:space="preserve"> Der Materialeinsatz verringert sich auch in absoluten Zahlen (z.B. kg).</t>
    </r>
  </si>
  <si>
    <r>
      <t xml:space="preserve">Ein Vorhaben unterstützt die </t>
    </r>
    <r>
      <rPr>
        <u/>
        <sz val="11"/>
        <rFont val="Arial"/>
        <family val="2"/>
      </rPr>
      <t>Kreislaufwirtschaft,</t>
    </r>
    <r>
      <rPr>
        <sz val="11"/>
        <rFont val="Arial"/>
        <family val="2"/>
      </rPr>
      <t xml:space="preserve"> wenn eine Tätigkeit einen Beitrag zum Übergang zu einer Kreislaufwirtschaft einschließlich Abfallvermeidung, Wiederverwendung und Recycling leistet, indem es zum Beispiel:
– die natürlichen Ressourcen, einschließlich beschaffter biobasierter und anderer Rohstoffe nachhaltiger Herkunft, in der Produktion effizienter nutzt, unter anderem durch i) einen reduzierten Einsatz von Primärrohstoffen oder eine Steigerung der Verwendung von Nebenprodukten und Sekundärrohstoffen; oder ii) Ressourcen- und Energieeffizienzmaßnahmen;
– die Haltbarkeit, Reparaturfähigkeit, Nachrüstbarkeit oder Wiederverwendbarkeit von Produkten, insbesondere bei den Entwicklungs- und Fertigungstätigkeiten, verbessert; 
– die Recyclingfähigkeit von Produkten, einschließlich der der in diesen Produkten enthaltenen einzelnen Materialien, unter anderem durch die Ersetzung oder eingeschränkte Verwendung von nicht wiederverwendbaren Produkten und Materialien, insbesondere bei den Entwicklungs- und Fertigungstätigkeiten, verbessert; 
– den Anteil an gefährlichen Stoffen wesentlich verringert und besonders besorgniserregender Stoffe in Materialien und Produkten während ihres gesamten Lebenszyklus gemäß den im Unionsrecht festgelegten Zielen ersetzt, unter anderem durch Ersetzung dieser Stoffe durch sicherere Alternativen und durch Gewährleistung der Rückverfolgbarkeit; 
– die Nutzung von Produkten, unter anderem durch Wiederverwendung, Design für Langlebigkeit, Umfunktionierung, Demontage, Wiederaufarbeitung, Modernisierung und Reparatur sowie gemeinsame Nutzung von Produkten, verlängert; 
– Sekundärrohstoffe verstärkt nutzt und ihre Qualität steigert, unter anderem durch eine hochwertiges Recycling von Abfällen; 
– die Abfallerzeugung, einschließlich der Erzeugung von Abfall bei der Gewinnung von Mineralien sowie bei Bau und Abriss von Gebäuden, vermieden oder verringert;
– die Wiederverwendung und das Recycling von Abfällen verstärkt vorbereitet; 
– die Infrastruktur für die Abfallbewirtschaftung, die für die Vermeidung, die Vorbereitung für die Wiederverwendung und das Recycling erforderlich ist, stärker ausbaut, wobei gleichzeitig gewährleistet wird, dass die wiedergewonnenen Materialien als hochwertige Sekundärrohstoffe für die Produktion unter Vermeidung eines Downcycling recycelt werden; 
– die Abfallverbrennung möglichst verringert und die Abfallbeseitigung, einschließlich der Deponierung, vermeidet, gemäß den Grundsätzen der Abfallhierarchie oder 
– Abfall vermeidet oder verringert.
</t>
    </r>
  </si>
  <si>
    <r>
      <rPr>
        <b/>
        <sz val="11"/>
        <rFont val="Arial"/>
        <family val="2"/>
      </rPr>
      <t xml:space="preserve">Ergänzende Informationen zu 7. Veränderungen des Transportaufkommens und der Transportarten
</t>
    </r>
    <r>
      <rPr>
        <sz val="11"/>
        <rFont val="Arial"/>
        <family val="2"/>
      </rPr>
      <t xml:space="preserve">Das </t>
    </r>
    <r>
      <rPr>
        <u/>
        <sz val="11"/>
        <rFont val="Arial"/>
        <family val="2"/>
      </rPr>
      <t>Transportaufkommen</t>
    </r>
    <r>
      <rPr>
        <sz val="11"/>
        <rFont val="Arial"/>
        <family val="2"/>
      </rPr>
      <t xml:space="preserve"> kann sich beispielsweise verändern durch: </t>
    </r>
    <r>
      <rPr>
        <b/>
        <sz val="11"/>
        <rFont val="Arial"/>
        <family val="2"/>
      </rPr>
      <t xml:space="preserve">
</t>
    </r>
    <r>
      <rPr>
        <sz val="11"/>
        <color theme="1"/>
        <rFont val="Arial"/>
        <family val="2"/>
      </rPr>
      <t/>
    </r>
  </si>
  <si>
    <t xml:space="preserve">– Veränderung der Anlieferwege oder der Anliefermenge, z.B. durch eine veränderte Zulieferstruktur oder durch neue Einrichtungen mit neuen Zulieferbedarfen. 
Nicht gewertet werden Veränderungen im Transportaufkommen von Personal.
– Veränderung der Absatzwege oder der Absatzmenge, z.B. durch eine veränderte Kunden- oder Nutzerstruktur oder durch erhöhten Absatz. 
</t>
  </si>
  <si>
    <r>
      <rPr>
        <u/>
        <sz val="11"/>
        <color theme="1"/>
        <rFont val="Arial"/>
        <family val="2"/>
      </rPr>
      <t>Relative Verringerung</t>
    </r>
    <r>
      <rPr>
        <sz val="11"/>
        <color theme="1"/>
        <rFont val="Arial"/>
        <family val="2"/>
      </rPr>
      <t xml:space="preserve">: Das Transportaufkommen je Output verringert sich. Der Output eines Projekts kann ein Produkt, aber auch wissensintensive Arbeitsplätze, Forschungsergebnisse oder installierte Kapazität erneuerbarer Energie sein. 
</t>
    </r>
    <r>
      <rPr>
        <u/>
        <sz val="11"/>
        <color theme="1"/>
        <rFont val="Arial"/>
        <family val="2"/>
      </rPr>
      <t>Absolute Verringerung</t>
    </r>
    <r>
      <rPr>
        <sz val="11"/>
        <color theme="1"/>
        <rFont val="Arial"/>
        <family val="2"/>
      </rPr>
      <t>: Das Transportaufkommen verringert sich auch in absoluten Zahlen.</t>
    </r>
  </si>
  <si>
    <r>
      <t xml:space="preserve">Als umweltfreundliche </t>
    </r>
    <r>
      <rPr>
        <u/>
        <sz val="11"/>
        <rFont val="Arial"/>
        <family val="2"/>
      </rPr>
      <t>Transportarten</t>
    </r>
    <r>
      <rPr>
        <sz val="11"/>
        <rFont val="Arial"/>
        <family val="2"/>
      </rPr>
      <t xml:space="preserve"> werden solche Arten definiert, die im Vergleich zu herkömmlichen Transportarten eine geringere Umweltbelastung mit sich bringen durch Reduktion der Emissionen von Treibhausgasen, Luftschadstoffen sowie Lärm. Erreicht werden kann dies z.B. durch den Einsatz alternativer Antriebe im Straßengüterverkehr oder durch Verlagerung des Straßengüterverkehrs auf umweltfreundlichere Verkehrsträger wie Bahn und Binnenschiff.</t>
    </r>
  </si>
  <si>
    <r>
      <rPr>
        <b/>
        <sz val="11"/>
        <rFont val="Arial"/>
        <family val="2"/>
      </rPr>
      <t>Ergänzende Informationen zu 8. Aufbau und Weitergabe umweltrelevanten Wissens</t>
    </r>
    <r>
      <rPr>
        <sz val="11"/>
        <rFont val="Arial"/>
        <family val="2"/>
      </rPr>
      <t xml:space="preserve">
</t>
    </r>
    <r>
      <rPr>
        <u/>
        <sz val="11"/>
        <rFont val="Arial"/>
        <family val="2"/>
      </rPr>
      <t>Umweltrelevantes Wissen</t>
    </r>
    <r>
      <rPr>
        <sz val="11"/>
        <rFont val="Arial"/>
        <family val="2"/>
      </rPr>
      <t xml:space="preserve"> kann entstehen in den Bereichen Materialeinsatz, Schutzgut Wasser, Schutzgut Boden, Schutzgut Luft, Biodiversität und Ökosysteme, Energieerzeugung und Energieverbrauch.
Punkte für die Weitergabe umweltrelevanten Wissens können nur gewertet werden, wenn umweltrelevantes Wissen  entsteht und dieses auch weitergegeben wird.
Die Zielgruppe der</t>
    </r>
    <r>
      <rPr>
        <u/>
        <sz val="11"/>
        <rFont val="Arial"/>
        <family val="2"/>
      </rPr>
      <t xml:space="preserve"> „Dritten“</t>
    </r>
    <r>
      <rPr>
        <sz val="11"/>
        <rFont val="Arial"/>
        <family val="2"/>
      </rPr>
      <t>, an welche umweltrelevantes Wissen im Rahmen der Förderprojekte weiterzugeben ist, ist unterschiedlich je nach Zielrichtung der Projekte. So können z.B. Bürgerinnen und Bürger, Unternehmen oder auch Wissenschaftler mit dem aufgebauten Wissen adressiert werden.</t>
    </r>
  </si>
  <si>
    <r>
      <rPr>
        <b/>
        <sz val="11"/>
        <rFont val="Arial"/>
        <family val="2"/>
      </rPr>
      <t>Ergänzende Informationen zu 9. Umweltfreundliche Beschaffung</t>
    </r>
    <r>
      <rPr>
        <sz val="11"/>
        <rFont val="Arial"/>
        <family val="2"/>
      </rPr>
      <t xml:space="preserve">
Umweltfreundliche Beschaffung bedeutet, dass bei der Beschaffung von Produkten oder Dienstleistungen ökologische Aspekte berücksichtigt werden, wie z.B. bei der Beschaffung von Geräten deren Energieeffizienz und/oder Reparaturfreundlichkeit oder bei der Beschaffung von Materialien deren Umweltfreundlichkeit und/oder Recyclinganteil. 
Bei Angabe mit "Ja" konkretisieren Sie Ihre Angabe bitte durch Ankreuzen eines der o.g. Systeme bzw. "Sonstiges" und Erläutern Sie Ihre Angabe.
Sofern eines der o.g. Systeme bei Ihnen zeitnah zur Einführung vorgesehen ist, kreuzen Sie bitte ebenfalls das betreffende System an. 
Unter "Sonstiges" können Sie ggf. andere Grundlagen / Nachweise für die umfassende Einhaltung der Prinzipien einer umweltfreundlichen Beschaffung angeben. </t>
    </r>
  </si>
  <si>
    <r>
      <rPr>
        <sz val="11"/>
        <rFont val="Arial"/>
        <family val="2"/>
      </rPr>
      <t xml:space="preserve">Hinweis zum Deutschen Nachhaltigkeitskodex (DNK): Der DNK ist ein Standard für Transparenz über Nachhaltigkeitsmanagement von Unternehmen. Weitere Informationen s. unter </t>
    </r>
    <r>
      <rPr>
        <u/>
        <sz val="11"/>
        <color theme="10"/>
        <rFont val="Arial"/>
        <family val="2"/>
      </rPr>
      <t>http://www.deutscher-nachhaltigkeitskodex.de/de/startseite.html</t>
    </r>
  </si>
  <si>
    <r>
      <rPr>
        <b/>
        <sz val="11"/>
        <color theme="1"/>
        <rFont val="Arial"/>
        <family val="2"/>
      </rPr>
      <t>Ergänzende Informationen zu 10. Umweltwirkungen von angestoßenen Investitionen und von angestoßenem Konsum</t>
    </r>
    <r>
      <rPr>
        <sz val="11"/>
        <color theme="1"/>
        <rFont val="Arial"/>
        <family val="2"/>
      </rPr>
      <t xml:space="preserve">
Diese Frage ist auf die Bewertung der indirekt durch Ihr gefördertes Projekt verursachten Umweltwirkungen ausgerichtet (wie auch die weiteren Fragen 7 bis 11). Nicht bewertet werden hier die direkten Umweltwirkungen Ihres Projekts, die bereits Gegenstand der Bewertung bei den Fragen 1 bis 6 waren. 
Es wird bewertet, ob Ihr Projekt Investitionen und/oder Konsum Dritter (z.B. Konsumenten, Kunden Ihres geförderten Unternehmens, bzw. Anwender von im Rahmen Ihres Projekts entwickelten Produkten, Prozessen oder Dienstleistungen) mit Umweltwirkungen anstößt und wenn ja, welchen Stellenwert dies für die Zielsetzungen Ihres Projekts hat.
Investitionen (z.B. in Anlagen) und Konsum (z.B. von Produkten) zählen als durch Ihr Projekt angestoßen, wenn durch Ihr Projekt wesentliche Voraussetzungen geschaffen werden, dass nachgelagert zur Umsetzung Ihres Projekts umweltrelevante Investitionen und Konsum durch Dritte eintreten. Dies ist z.B. der Fall, wenn in Ihrem Projekt Produkte (wie Anlagen, Gebrauchs- oder Verbrauchsgüter etc.), Prozesse oder Dienstleistungen entwickelt oder hergestellt werden oder wenn für deren Entwicklung oder Herstellung Wissen erarbeitet wird, wie etwa bei Forschungs- und Entwicklungsprojekten.
Produkte, Prozesse oder Dienstleistungen können gegenüber dem Stand vor der Projektumsetzung bzw. im Vergleich zu herkömmlichen Produkten, Prozessen oder Dienstleistungen entweder als umweltfreundlich oder als umweltbelastend bewertet werden oder sie führen nicht zu Veränderungen von Umweltwirkungen. 
Als umweltfreundlich bewertet werden Produkte, Prozesse oder Dienstleistungen, die bei Betrachtung des einzelnen Produkts, Prozesses oder der Dienstleistung zu einer Verringerung der Umweltbelastung führen.
Beispiele sind energiebetriebene Produkte mit verbesserter Energieeffizienz, Produkte zur Erzeugung erneuerbarer Energien, Produkte mit längerer Produktlebensdauer, verbesserter Recyclingfähigkeit, verbesserter Reparaturfreundlichkeit, verringerten Emissionswerten etc.</t>
    </r>
    <r>
      <rPr>
        <b/>
        <sz val="11"/>
        <color theme="1"/>
        <rFont val="Arial"/>
        <family val="2"/>
      </rPr>
      <t xml:space="preserve">
</t>
    </r>
  </si>
  <si>
    <t xml:space="preserve">Als umweltbelastend bewertet werden Produkte, Prozesse oder Dienstleistungen, die bei Betrachtung des einzelnen Produkts, Prozesses oder der Dienstleistung zu einer Erhöhung der Umweltbelastung führen.
Beispiele sind Produkte mit verkürzter Lebensdauer, verminderter Recyclingfähigkeit und/oder Reparaturfreundlichkeit.
</t>
  </si>
  <si>
    <r>
      <rPr>
        <b/>
        <sz val="11"/>
        <color theme="1"/>
        <rFont val="Arial"/>
        <family val="2"/>
      </rPr>
      <t>Ergänzende Informationen zu 11. Indirekte Wirkungen auf Schutzgüter</t>
    </r>
    <r>
      <rPr>
        <sz val="11"/>
        <color theme="1"/>
        <rFont val="Arial"/>
        <family val="2"/>
      </rPr>
      <t xml:space="preserve">
Vergleiche ergänzende Informationen zu 10. Umweltwirkungen von angestoßenen Investitionen und von angestoßenem Konsum.
Die Punktzahl je Antwort resultiert aus der Anzahl der angegebenen Bereiche. Bei positiven bzw. negativen Wirkungen auf nur </t>
    </r>
    <r>
      <rPr>
        <u/>
        <sz val="11"/>
        <color theme="1"/>
        <rFont val="Arial"/>
        <family val="2"/>
      </rPr>
      <t>einen</t>
    </r>
    <r>
      <rPr>
        <sz val="11"/>
        <color theme="1"/>
        <rFont val="Arial"/>
        <family val="2"/>
      </rPr>
      <t xml:space="preserve"> Bereich, werden 0,5 bzw. -0,5 Punkte angerechnet. Bei positiven bzw. negativen Wirkungen auf </t>
    </r>
    <r>
      <rPr>
        <u/>
        <sz val="11"/>
        <color theme="1"/>
        <rFont val="Arial"/>
        <family val="2"/>
      </rPr>
      <t>zwei oder mehr</t>
    </r>
    <r>
      <rPr>
        <sz val="11"/>
        <color theme="1"/>
        <rFont val="Arial"/>
        <family val="2"/>
      </rPr>
      <t xml:space="preserve"> Bereiche, wird 1 bzw. -1 Punkt angerechnet. Die Gesamtpunktzahl für diesen Indikator ergibt sich aus der Summe der Punkte pro Antwort.</t>
    </r>
  </si>
  <si>
    <t>B.3 Querschnittsziel Nichtdiskriminierung</t>
  </si>
  <si>
    <r>
      <rPr>
        <b/>
        <sz val="11"/>
        <color theme="1"/>
        <rFont val="Arial"/>
        <family val="2"/>
      </rPr>
      <t>Ergänzende Informationen zu B.3.4. Diversity Management:</t>
    </r>
    <r>
      <rPr>
        <sz val="11"/>
        <color theme="1"/>
        <rFont val="Arial"/>
        <family val="2"/>
      </rPr>
      <t xml:space="preserve"> 
Diversity Management ist darauf ausgerichtet, die Vielfalt der Mitarbeiter/-innen als positiv für die Arbeitgeber/-innen zu sehen und diese Vielfalt zu nutzen. Beispiele für Maßnahmen des Diversity Managements sind speziell auf ältere Arbeitnehmer/-innen oder Migrantinnen und Migranten ausgerichtete Maßnahmen oder Maßnahmen für die Zusammenarbeit verschiedener Generationen.
</t>
    </r>
  </si>
  <si>
    <r>
      <rPr>
        <b/>
        <sz val="26"/>
        <color theme="3"/>
        <rFont val="Rockwell"/>
        <family val="1"/>
      </rPr>
      <t>i</t>
    </r>
    <r>
      <rPr>
        <b/>
        <sz val="11"/>
        <color theme="3"/>
        <rFont val="Rockwell"/>
        <family val="1"/>
      </rPr>
      <t xml:space="preserve"> 
</t>
    </r>
    <r>
      <rPr>
        <u/>
        <sz val="11"/>
        <color theme="1"/>
        <rFont val="Arial"/>
        <family val="2"/>
      </rPr>
      <t/>
    </r>
  </si>
  <si>
    <t>Ergänzende Informationen zu 5. Energieerzeugung und Energieverbrauch</t>
  </si>
  <si>
    <t>Ergänzende Informationen zu 6. Materialeinsatz</t>
  </si>
  <si>
    <t>Ergänzende Informationen zu 7. Veränderungen des Transportaufkommens und der Transportarten</t>
  </si>
  <si>
    <t>Ergänzende Informationen zu 8. Aufbau und Weitergabe umweltrelevanten Wissens</t>
  </si>
  <si>
    <t>Ergänzende Informationen zu 9. Umweltfreundliche Beschaffung</t>
  </si>
  <si>
    <t>Ergänzende Informationen zu 10. Umweltwirkungen von angestoßenen Investitionen und von angestoßenem Konsum</t>
  </si>
  <si>
    <t>Ergänzende Informationen zu 11. Indirekte Wirkungen auf Schutzgüter</t>
  </si>
  <si>
    <t xml:space="preserve">B.3.1 Es werden die gesetzlichen Anforderungen zur Chancengleichheit und Nichtdiskriminierung (Gleichbehandlungsgrundsatz nach Art. 3 Grundgesetz, Allgemeines Gleichbehandlungsgesetz) im Rahmen ihres Anwendungsbereichs erfüllt. </t>
  </si>
  <si>
    <t>Ergänzende Informationen zu B.3.4 Diversity Management</t>
  </si>
  <si>
    <t xml:space="preserve">Die Einhaltung der unter B.2.1 genannten gesetzlichen Anforderungen ist Voraussetzung für die Förderfähigkeit Ihres Projekts im EFRE-Programm. </t>
  </si>
  <si>
    <t xml:space="preserve">Die Einhaltung der unter B.3.1 genannten gesetzlichen Anforderungen ist Voraussetzung für die Förderfähigkeit Ihres Projekts im EFRE-Programm. </t>
  </si>
  <si>
    <t xml:space="preserve">Die Einhaltung der unter B.1.1 genannten gesetzlichen Anforderungen ist Voraussetzung für die Förderfähigkeit Ihres Projekts im EFRE-Programm. </t>
  </si>
  <si>
    <t>Bitte prüfen Sie anhand Ihres ausgefüllten und mit Ihrem Antrag auf Förderung eingereichten Formulars "Geplante Zielbeiträge", ob Ihre Angaben zu den Querschnittszielen Charta der Grundrechte, Geschlechtergleichstellung und Nichtdiskriminierung nach wie vor auf Ihr Projekt zutreffen und somit bestätigt werden können oder ob sich Änderungen ergeben haben. Kreuzen Sie bei jeder Frage Zutreffendes an (auch, wenn Sie bei einer Frage im Formular "Geplante Zielbeiträge" kein Kreuz gemacht haben) und erläutern Sie ggf. aufgetretene Änderungen.</t>
  </si>
  <si>
    <t xml:space="preserve">B.1.1 Die Gesetze zur Umsetzung der Rechte aus der Charta der Grundrechte werden eingehalten. 
</t>
  </si>
  <si>
    <t>Wenn "Ja", fahren Sie bitte fort bei der nächsten Frage. 
Wenn "Nein", erläutern Sie bitte die auf Ihr abgeschlossenes Projekt zutreffende Angabe.</t>
  </si>
  <si>
    <t>B.2.2 Sie haben mit Ihrem Projekt an einem Vorabverfahren, z.B. einem Wettbewerb (wie RegioWIN 2030) teilgenommen. Dabei haben Sie Stellen, die für Gleichstellung zuständig sind, einbezogen.</t>
  </si>
  <si>
    <t>B.2.3 An der Projektplanung waren Frauen in federführender Position tätig.</t>
  </si>
  <si>
    <t>B.2.4 Bei der Beteiligung von Männern und Frauen an der Vorbereitung Ihres Projekts werden die unterschiedlichen Lebens- und Arbeitssituationen von Männern und Frauen berücksichtigt, z.B. durch gezielte Aufforderung zur Beteiligung am Planungsprozess.</t>
  </si>
  <si>
    <t>B.2.5 Die Beteiligung Dritter während der Projektumsetzung ist Bestandteil Ihres Projekts (z.B. Bürgerbeteiligung, Ansprache von Unternehmen). Hierbei werden die unterschiedlichen Lebens- und Arbeitssituationen von Männern und Frauen berücksichtigt, z.B. indem unterschiedliche Arbeitszeitgestaltungen von Männern und Frauen bei der Beteiligung einbezogen werden.</t>
  </si>
  <si>
    <t>B.2.6 Vorkehrungen, die eine ausgewogene Geschlechterverteilung in der Beschäftigungsstruktur inkl. Führungspositionen sicherstellen, z.B. Frauenförderprogramme, Programme die darauf hinwirken, dass Männer vermehrt Elternzeit nehmen o.Ä.</t>
  </si>
  <si>
    <t xml:space="preserve">B.2.7 Arbeitsplätze oder Infrastrukturen für Frauen, z.B. Frauenparkplätze, ausreichende Beleuchtung der Gebäude, Sicherheitsvorkehrungen. </t>
  </si>
  <si>
    <t xml:space="preserve">B.2.8 Maßnahmen, die die Vereinbarkeit von Familie und Beruf erleichtern, z.B. flexible Arbeitszeitregelungen oder digitale Angebote, wie mobiles Arbeiten oder Homeoffice. </t>
  </si>
  <si>
    <t>B.2.9 Spezielle Einrichtungen, die die Vereinbarkeit von Familie und Beruf erleichtern, z.B. Kinderbetreuungseinrichtungen oder Eltern-Kind-Arbeitszimmer.</t>
  </si>
  <si>
    <t>B.2.10 Es wird folgende weitere Maßnahme zur Gleichstellung von Frauen und Männern ergriffen (bitte beschreiben Sie die Maßnahme unten).</t>
  </si>
  <si>
    <t>B.2.11 Geschlechterverteilung im Unternehmen / Einrichtung</t>
  </si>
  <si>
    <t>Wenn "Ja", fahren Sie bitte fort bei der nächsten Frage. 
Wenn "Nein", geben Sie bitte die auf Ihr abgeschlossenes Projekt zutreffende Verteilung an und erläutern Sie Ihre Angaben.</t>
  </si>
  <si>
    <t>B.3.2 Sie haben mit Ihrem Projekt vor der Antragstellung an einem Vorabverfahren, z.B. einem Wettbewerb (wie RegioWIN 2030) teilgenommen. Dabei haben Sie Stellen, die für Nichtdiskriminierung zuständig sind, einbezogen.</t>
  </si>
  <si>
    <t>B.3.3 Schulungen/Veranstaltungen</t>
  </si>
  <si>
    <t>B.3.4 Diversity Management</t>
  </si>
  <si>
    <t xml:space="preserve">B.3.5 Die Gebäude, Anlagen und / oder Internetauftritt sind barrierefrei. </t>
  </si>
  <si>
    <t>B.3.6 Maßnahmen und Vorkehrungen zur Förderung der Chancengleichheit und Teilhabe von Menschen mit Behinderungen (bitte beschreiben Sie die Maßnahme unten)</t>
  </si>
  <si>
    <t>B.3.7 Sonstige innerorganisatorische Maßnahmen (bitte beschreiben Sie die Maßnahme unten)</t>
  </si>
  <si>
    <t>B.3.8 Es wird folgende weitere Maßnahme zur Vermeidung von Diskriminierung ergriffen (bitte beschreiben Sie die Maßnahme unten)</t>
  </si>
  <si>
    <t>EFRE-Programm in Baden-Württemberg 2021-2027</t>
  </si>
  <si>
    <r>
      <t xml:space="preserve">Flächeninanspruchnahme </t>
    </r>
    <r>
      <rPr>
        <i/>
        <sz val="9"/>
        <color theme="1"/>
        <rFont val="Arial"/>
        <family val="2"/>
      </rPr>
      <t>(Outputindikator O33 - zusätzlich versiegelte Fläche)</t>
    </r>
  </si>
  <si>
    <t>Weitere Angaben zum Querschnittsziel (freiwillige Maßnahmen, die zu einer positiven Bewertung in Bezug auf dieses Querschnittsziel führen):
Bitte kreuzen Sie Zutreffendes an und/oder beschreiben Sie eine weitere auf Ihr Projekt zutreffende Maßnahme. Bitte erläutern Sie jeweils Ihre Angaben, da diese ohne Erläuterung nicht berücksichtigt werden können.</t>
  </si>
  <si>
    <r>
      <t xml:space="preserve">Erreichte Zielbeiträge beim Verwendungsnachweis
</t>
    </r>
    <r>
      <rPr>
        <b/>
        <sz val="14"/>
        <rFont val="Arial"/>
        <family val="2"/>
      </rPr>
      <t>von
Forschungsinfrastruktur einschließlich Erstausstattung für Baden-Württemberg 2021-2027</t>
    </r>
  </si>
  <si>
    <t>Formular Nr. 9-V</t>
  </si>
  <si>
    <r>
      <rPr>
        <b/>
        <sz val="11"/>
        <rFont val="Arial"/>
        <family val="2"/>
      </rPr>
      <t xml:space="preserve">Anzahl der Forscher, die im Rahmen ihrer Tätigkeit die Forschungseinrichtung oder die Ausrüstung, für die die Unterstützung gewährt wird, direkt nutzen.
</t>
    </r>
    <r>
      <rPr>
        <sz val="11"/>
        <rFont val="Arial"/>
        <family val="2"/>
      </rPr>
      <t>(Outputindikator O 01)</t>
    </r>
  </si>
  <si>
    <r>
      <t xml:space="preserve">Erläuterung: </t>
    </r>
    <r>
      <rPr>
        <sz val="11"/>
        <color theme="1"/>
        <rFont val="Arial"/>
        <family val="2"/>
      </rPr>
      <t>Bitte erläutern Sie hier Ihre Angabe (z.B. wie/in welchen Schritten wurde der Zielwert erreicht).</t>
    </r>
  </si>
  <si>
    <r>
      <t xml:space="preserve">Definitionen </t>
    </r>
    <r>
      <rPr>
        <sz val="9"/>
        <rFont val="Arial"/>
        <family val="2"/>
      </rPr>
      <t>(Outputindikator O 01)</t>
    </r>
  </si>
  <si>
    <t>Zählweise der Forscher</t>
  </si>
  <si>
    <t>Der Indikator wird in Form von jährlichen Vollzeitäquivalenten (VZÄ) gemessen. Jährliche VZÄ des F&amp;E-Personals sind definiert als das Verhältnis der tatsächlich in einem Kalenderjahr für F&amp;E aufgewendeten Arbeitsstunden zur Gesamtzahl der im gleichen Zeitraum von einer Person oder einer Gruppe üblicherweise geleisteten Arbeitsstunden. Eine Person kann nicht mehr als ein VZÄ auf Jahresbasis für FuE aufwenden. Die Anzahl der üblicherweise geleisteten Arbeitsstunden wird auf der Grundlage der gesetzlich vorgeschriebenen Arbeitszeiten ermittelt. Eine Vollzeitbeschäftigung wird anhand ihres Beschäftigungsstatus, der Art des Vertrags (Vollzeit oder Teilzeit) und des Umfangs ihres Engagements in FuE ermittelt (siehe OECD Frascati-Handbuch, Kapitel 5.3).
Das Projekt muss die Forschungseinrichtung oder die Qualität der Forschungsausrüstung verbessern. Ersatzbeschaffungen ohne Qualitätsverbesserung sind ausgeschlossen, ebenso wie die Wartung. Die Forschungseinrichtung kann öffentlich oder privat sein.
Freie Stellen im Bereich FuE werden nicht gezählt, ebenso wenig wie das Hilfspersonal für FuE (d. h. Stellen, die nicht direkt mit FuE-Tätigkeiten zu tun haben).</t>
  </si>
  <si>
    <t>Bitte geben Sie an, welche Beiträge Ihr Projekt zu den nachfolgenden Output - bzw. Ergebnisindikatoren des EFRE-Programms erreicht hat, vergleichen Sie diesen Wert mit Ihren Angaben im ausgefüllten und mit Ihrem Antrag auf Förderung eingereichten Formular "Geplante Zielbeiträge" und erläutern Sie Ihre Angabe. Bitte gehen Sie dabei auch auf etwaige Abweichungen gegenüber Ihrer Angabe bei der Antragstellung ein.</t>
  </si>
  <si>
    <r>
      <t xml:space="preserve">Bitte machen Sie nachfolgend, die für Ihr gefördertes Vorhaben zutreffende Angabe zur Einordnung der Datenerhebung hinsichtlich dem </t>
    </r>
    <r>
      <rPr>
        <b/>
        <sz val="11"/>
        <rFont val="Arial"/>
        <family val="2"/>
      </rPr>
      <t>Ergebnisindikator E01.</t>
    </r>
  </si>
  <si>
    <t>Bei dem geförderten Vorhaben handelt es sich um:</t>
  </si>
  <si>
    <t>1) Bestehende Forschungseinrichtung bzw. Forschungsgroßgeräte/Erstausstattung</t>
  </si>
  <si>
    <t>2) Neu gebaute Forschungseinrichtung</t>
  </si>
  <si>
    <r>
      <t xml:space="preserve">Definitionen </t>
    </r>
    <r>
      <rPr>
        <sz val="9"/>
        <color theme="1"/>
        <rFont val="Arial"/>
        <family val="2"/>
      </rPr>
      <t>(Ergenbisindikator E 01)</t>
    </r>
  </si>
  <si>
    <t>Zählweise der Stellen</t>
  </si>
  <si>
    <t>Anzahl der durch die Förderung geschaffenen Stellen in der Forschung (auch auf die Laufzeit des Projekts befristete Stellen). Der Indikator wird anhand der durchschnittlichen jährlichen Vollzeitäquivalente (VZÄ) gemessen, die nach der im Frascati-Handbuch 2015 der OECD beschriebenen Methodik berechnet werden. Unbesetzte F&amp;E-Stellen werden nicht gezählt, ebenso wenig wie das Unterstützungspersonal für F&amp;E (d.h. Stellen, die nicht direkt mit F&amp;E-Aktivitäten zu tun haben). Für die Definition der jährlichen VZÄ siehe O 01.</t>
  </si>
  <si>
    <r>
      <rPr>
        <b/>
        <sz val="11"/>
        <rFont val="Arial"/>
        <family val="2"/>
      </rPr>
      <t xml:space="preserve">Anzahl der durch die Förderung geschaffenen Arbeitsplätze im 
Forschungsbereich 
</t>
    </r>
    <r>
      <rPr>
        <sz val="11"/>
        <rFont val="Arial"/>
        <family val="2"/>
      </rPr>
      <t>(Ergebnisindikator E 01)</t>
    </r>
  </si>
  <si>
    <r>
      <rPr>
        <b/>
        <sz val="10"/>
        <rFont val="Arial"/>
        <family val="2"/>
      </rPr>
      <t>Zahl der von Ihnen zu Ihrem Projekt herausgegebenen Pressemitteilungen / 
Social Media Posts.</t>
    </r>
    <r>
      <rPr>
        <sz val="10"/>
        <rFont val="Arial"/>
        <family val="2"/>
      </rPr>
      <t xml:space="preserve"> (O30_2)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</si>
</sst>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 #,##0.00_-;_-* &quot;-&quot;??_-;_-@_-"/>
  </numFmts>
  <fonts count="69" x14ac:knownFonts="1">
    <font>
      <sz val="11"/>
      <color theme="1"/>
      <name val="Arial"/>
      <family val="2"/>
    </font>
    <font>
      <sz val="10"/>
      <color theme="1"/>
      <name val="Arial"/>
      <family val="2"/>
    </font>
    <font>
      <sz val="10"/>
      <color theme="1"/>
      <name val="Arial"/>
      <family val="2"/>
    </font>
    <font>
      <sz val="10"/>
      <color theme="1"/>
      <name val="Arial"/>
      <family val="2"/>
    </font>
    <font>
      <b/>
      <sz val="11"/>
      <color theme="1"/>
      <name val="Arial"/>
      <family val="2"/>
    </font>
    <font>
      <b/>
      <u/>
      <sz val="11"/>
      <color theme="1"/>
      <name val="Arial"/>
      <family val="2"/>
    </font>
    <font>
      <b/>
      <sz val="36"/>
      <color rgb="FF003399"/>
      <name val="Rockwell"/>
      <family val="1"/>
    </font>
    <font>
      <u/>
      <sz val="11"/>
      <color theme="10"/>
      <name val="Arial"/>
      <family val="2"/>
    </font>
    <font>
      <b/>
      <sz val="14"/>
      <color theme="1"/>
      <name val="Arial"/>
      <family val="2"/>
    </font>
    <font>
      <sz val="12"/>
      <color theme="1"/>
      <name val="Arial"/>
      <family val="2"/>
    </font>
    <font>
      <b/>
      <u/>
      <sz val="14"/>
      <color theme="1"/>
      <name val="Arial"/>
      <family val="2"/>
    </font>
    <font>
      <sz val="9"/>
      <color theme="1"/>
      <name val="Arial"/>
      <family val="2"/>
    </font>
    <font>
      <b/>
      <sz val="9"/>
      <color theme="1"/>
      <name val="Arial"/>
      <family val="2"/>
    </font>
    <font>
      <sz val="10"/>
      <name val="Arial"/>
      <family val="2"/>
    </font>
    <font>
      <b/>
      <sz val="11"/>
      <name val="Arial"/>
      <family val="2"/>
    </font>
    <font>
      <sz val="11"/>
      <name val="Arial"/>
      <family val="2"/>
    </font>
    <font>
      <b/>
      <u/>
      <sz val="11"/>
      <name val="Arial"/>
      <family val="2"/>
    </font>
    <font>
      <b/>
      <sz val="10"/>
      <color theme="1"/>
      <name val="Arial"/>
      <family val="2"/>
    </font>
    <font>
      <sz val="11"/>
      <color theme="1"/>
      <name val="Arial"/>
      <family val="2"/>
    </font>
    <font>
      <sz val="11"/>
      <color theme="1" tint="4.9989318521683403E-2"/>
      <name val="Arial"/>
      <family val="2"/>
    </font>
    <font>
      <b/>
      <sz val="11"/>
      <color theme="10"/>
      <name val="Arial"/>
      <family val="2"/>
    </font>
    <font>
      <b/>
      <sz val="11"/>
      <color theme="1" tint="4.9989318521683403E-2"/>
      <name val="Arial"/>
      <family val="2"/>
    </font>
    <font>
      <b/>
      <u/>
      <sz val="11"/>
      <color theme="1" tint="4.9989318521683403E-2"/>
      <name val="Arial"/>
      <family val="2"/>
    </font>
    <font>
      <b/>
      <sz val="10"/>
      <color theme="0"/>
      <name val="Arial"/>
      <family val="2"/>
    </font>
    <font>
      <u/>
      <sz val="10"/>
      <name val="Arial"/>
      <family val="2"/>
    </font>
    <font>
      <b/>
      <sz val="10"/>
      <name val="Arial"/>
      <family val="2"/>
    </font>
    <font>
      <b/>
      <sz val="14"/>
      <name val="Arial"/>
      <family val="2"/>
    </font>
    <font>
      <sz val="14"/>
      <name val="Arial"/>
      <family val="2"/>
    </font>
    <font>
      <sz val="9"/>
      <name val="Arial"/>
      <family val="2"/>
    </font>
    <font>
      <sz val="11"/>
      <color rgb="FFFF0000"/>
      <name val="Arial"/>
      <family val="2"/>
    </font>
    <font>
      <b/>
      <sz val="28"/>
      <color rgb="FF003399"/>
      <name val="Rockwell"/>
      <family val="1"/>
    </font>
    <font>
      <strike/>
      <sz val="11"/>
      <color theme="1"/>
      <name val="Arial"/>
      <family val="2"/>
    </font>
    <font>
      <b/>
      <sz val="26"/>
      <color rgb="FF003399"/>
      <name val="Rockwell"/>
      <family val="1"/>
    </font>
    <font>
      <b/>
      <sz val="24"/>
      <color rgb="FF0070C0"/>
      <name val="Arial"/>
      <family val="2"/>
    </font>
    <font>
      <b/>
      <sz val="18"/>
      <color theme="1"/>
      <name val="Arial"/>
      <family val="2"/>
    </font>
    <font>
      <b/>
      <sz val="12"/>
      <color theme="1"/>
      <name val="Arial"/>
      <family val="2"/>
    </font>
    <font>
      <b/>
      <sz val="12"/>
      <name val="Arial"/>
      <family val="2"/>
    </font>
    <font>
      <b/>
      <u/>
      <sz val="14"/>
      <name val="Arial"/>
      <family val="2"/>
    </font>
    <font>
      <b/>
      <sz val="9"/>
      <name val="Arial"/>
      <family val="2"/>
    </font>
    <font>
      <b/>
      <u/>
      <sz val="16"/>
      <color theme="1"/>
      <name val="Arial"/>
      <family val="2"/>
    </font>
    <font>
      <b/>
      <sz val="11"/>
      <color theme="1"/>
      <name val="Calibri"/>
      <family val="2"/>
    </font>
    <font>
      <b/>
      <sz val="11"/>
      <color theme="0"/>
      <name val="Arial"/>
      <family val="2"/>
    </font>
    <font>
      <u/>
      <sz val="11"/>
      <color theme="1"/>
      <name val="Arial"/>
      <family val="2"/>
    </font>
    <font>
      <b/>
      <vertAlign val="subscript"/>
      <sz val="11"/>
      <color theme="1"/>
      <name val="Arial"/>
      <family val="2"/>
    </font>
    <font>
      <strike/>
      <sz val="10"/>
      <name val="Arial"/>
      <family val="2"/>
    </font>
    <font>
      <sz val="8"/>
      <name val="Arial"/>
      <family val="2"/>
    </font>
    <font>
      <sz val="8"/>
      <color theme="1"/>
      <name val="Arial"/>
      <family val="2"/>
    </font>
    <font>
      <sz val="11"/>
      <color rgb="FFC00000"/>
      <name val="Arial"/>
      <family val="2"/>
    </font>
    <font>
      <sz val="11"/>
      <color rgb="FF0070C0"/>
      <name val="Arial"/>
      <family val="2"/>
    </font>
    <font>
      <u/>
      <sz val="11"/>
      <name val="Arial"/>
      <family val="2"/>
    </font>
    <font>
      <vertAlign val="subscript"/>
      <sz val="11"/>
      <color theme="1"/>
      <name val="Arial"/>
      <family val="2"/>
    </font>
    <font>
      <sz val="11"/>
      <color theme="3"/>
      <name val="Rockwell"/>
      <family val="1"/>
    </font>
    <font>
      <b/>
      <sz val="26"/>
      <color theme="3"/>
      <name val="Rockwell"/>
      <family val="1"/>
    </font>
    <font>
      <b/>
      <sz val="11"/>
      <color theme="3"/>
      <name val="Rockwell"/>
      <family val="1"/>
    </font>
    <font>
      <b/>
      <sz val="24"/>
      <color theme="3" tint="-0.249977111117893"/>
      <name val="Rockwell"/>
      <family val="1"/>
    </font>
    <font>
      <strike/>
      <sz val="10.5"/>
      <color rgb="FFFF0000"/>
      <name val="Arial"/>
      <family val="2"/>
    </font>
    <font>
      <i/>
      <sz val="9"/>
      <color theme="1"/>
      <name val="Arial"/>
      <family val="2"/>
    </font>
    <font>
      <sz val="16"/>
      <color theme="1"/>
      <name val="Arial"/>
      <family val="2"/>
    </font>
    <font>
      <b/>
      <sz val="24"/>
      <color rgb="FFFF0000"/>
      <name val="Arial"/>
      <family val="2"/>
    </font>
    <font>
      <b/>
      <sz val="9"/>
      <color rgb="FFFF0000"/>
      <name val="Arial"/>
      <family val="2"/>
    </font>
    <font>
      <b/>
      <sz val="11"/>
      <color rgb="FFFF0000"/>
      <name val="Arial"/>
      <family val="2"/>
    </font>
    <font>
      <b/>
      <sz val="11"/>
      <color rgb="FFFF0000"/>
      <name val="Calibri"/>
      <family val="2"/>
    </font>
    <font>
      <sz val="9"/>
      <color rgb="FFFF0000"/>
      <name val="Arial"/>
      <family val="2"/>
    </font>
    <font>
      <b/>
      <sz val="36"/>
      <color rgb="FFFF0000"/>
      <name val="Rockwell"/>
      <family val="1"/>
    </font>
    <font>
      <b/>
      <i/>
      <sz val="11"/>
      <color rgb="FFFF0000"/>
      <name val="Arial"/>
      <family val="2"/>
    </font>
    <font>
      <u/>
      <sz val="11"/>
      <color rgb="FFFF0000"/>
      <name val="Arial"/>
      <family val="2"/>
    </font>
    <font>
      <sz val="12"/>
      <name val="Arial"/>
      <family val="2"/>
    </font>
    <font>
      <strike/>
      <sz val="11"/>
      <name val="Arial"/>
      <family val="2"/>
    </font>
    <font>
      <sz val="12"/>
      <color rgb="FFFF0000"/>
      <name val="Arial"/>
      <family val="2"/>
    </font>
  </fonts>
  <fills count="6">
    <fill>
      <patternFill patternType="none"/>
    </fill>
    <fill>
      <patternFill patternType="gray125"/>
    </fill>
    <fill>
      <patternFill patternType="solid">
        <fgColor theme="3" tint="0.79998168889431442"/>
        <bgColor indexed="64"/>
      </patternFill>
    </fill>
    <fill>
      <patternFill patternType="solid">
        <fgColor theme="0" tint="-0.14999847407452621"/>
        <bgColor indexed="64"/>
      </patternFill>
    </fill>
    <fill>
      <patternFill patternType="solid">
        <fgColor theme="0"/>
        <bgColor indexed="64"/>
      </patternFill>
    </fill>
    <fill>
      <patternFill patternType="solid">
        <fgColor theme="4"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top style="thin">
        <color auto="1"/>
      </top>
      <bottom/>
      <diagonal/>
    </border>
    <border>
      <left style="thin">
        <color auto="1"/>
      </left>
      <right/>
      <top style="thin">
        <color auto="1"/>
      </top>
      <bottom style="thin">
        <color auto="1"/>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6">
    <xf numFmtId="0" fontId="0" fillId="0" borderId="0"/>
    <xf numFmtId="0" fontId="7" fillId="0" borderId="0" applyNumberFormat="0" applyFill="0" applyBorder="0" applyAlignment="0" applyProtection="0"/>
    <xf numFmtId="0" fontId="13" fillId="0" borderId="0"/>
    <xf numFmtId="9" fontId="13" fillId="0" borderId="0" applyFont="0" applyFill="0" applyBorder="0" applyAlignment="0" applyProtection="0"/>
    <xf numFmtId="0" fontId="18" fillId="0" borderId="0"/>
    <xf numFmtId="43" fontId="18" fillId="0" borderId="0" applyFont="0" applyFill="0" applyBorder="0" applyAlignment="0" applyProtection="0"/>
  </cellStyleXfs>
  <cellXfs count="569">
    <xf numFmtId="0" fontId="0" fillId="0" borderId="0" xfId="0"/>
    <xf numFmtId="0" fontId="0" fillId="0" borderId="0" xfId="0" applyProtection="1"/>
    <xf numFmtId="0" fontId="0" fillId="0" borderId="0" xfId="0" applyAlignment="1" applyProtection="1"/>
    <xf numFmtId="0" fontId="9" fillId="0" borderId="0" xfId="0" applyFont="1" applyProtection="1"/>
    <xf numFmtId="0" fontId="12" fillId="0" borderId="0" xfId="0" applyFont="1" applyAlignment="1" applyProtection="1">
      <alignment horizontal="right" vertical="center"/>
    </xf>
    <xf numFmtId="0" fontId="0" fillId="0" borderId="0" xfId="0" applyAlignment="1" applyProtection="1">
      <alignment wrapText="1"/>
    </xf>
    <xf numFmtId="0" fontId="0" fillId="0" borderId="0" xfId="0" applyAlignment="1" applyProtection="1">
      <alignment horizontal="left" wrapText="1"/>
    </xf>
    <xf numFmtId="0" fontId="0" fillId="0" borderId="0" xfId="0" applyFill="1" applyBorder="1" applyAlignment="1" applyProtection="1"/>
    <xf numFmtId="0" fontId="0" fillId="0" borderId="0" xfId="0" applyFill="1" applyBorder="1" applyAlignment="1" applyProtection="1">
      <alignment horizontal="center"/>
    </xf>
    <xf numFmtId="0" fontId="0" fillId="0" borderId="0" xfId="0" applyBorder="1" applyAlignment="1" applyProtection="1">
      <alignment horizontal="left"/>
    </xf>
    <xf numFmtId="0" fontId="0" fillId="0" borderId="0" xfId="0" applyBorder="1" applyProtection="1"/>
    <xf numFmtId="0" fontId="0" fillId="2" borderId="1" xfId="0" applyFill="1" applyBorder="1" applyAlignment="1" applyProtection="1"/>
    <xf numFmtId="0" fontId="4" fillId="0" borderId="0" xfId="0" applyFont="1" applyAlignment="1" applyProtection="1"/>
    <xf numFmtId="0" fontId="0" fillId="0" borderId="0" xfId="0" applyFill="1" applyProtection="1"/>
    <xf numFmtId="0" fontId="0" fillId="0" borderId="0" xfId="0" applyAlignment="1" applyProtection="1">
      <alignment horizontal="left" indent="3"/>
    </xf>
    <xf numFmtId="0" fontId="4" fillId="0" borderId="0" xfId="0" applyFont="1" applyAlignment="1" applyProtection="1">
      <alignment horizontal="left"/>
    </xf>
    <xf numFmtId="0" fontId="4" fillId="0" borderId="0" xfId="0" applyFont="1" applyAlignment="1" applyProtection="1">
      <alignment horizontal="left" vertical="top"/>
    </xf>
    <xf numFmtId="0" fontId="4" fillId="0" borderId="0" xfId="0" applyFont="1" applyAlignment="1" applyProtection="1">
      <alignment horizontal="left" wrapText="1"/>
    </xf>
    <xf numFmtId="0" fontId="0" fillId="0" borderId="4" xfId="0" applyFont="1" applyBorder="1" applyAlignment="1" applyProtection="1">
      <alignment horizontal="left"/>
    </xf>
    <xf numFmtId="0" fontId="0" fillId="0" borderId="5" xfId="0" applyFont="1" applyBorder="1" applyAlignment="1" applyProtection="1">
      <alignment horizontal="left" vertical="top" wrapText="1"/>
    </xf>
    <xf numFmtId="0" fontId="4" fillId="0" borderId="0" xfId="0" applyFont="1" applyBorder="1" applyAlignment="1" applyProtection="1">
      <alignment horizontal="left" wrapText="1"/>
    </xf>
    <xf numFmtId="0" fontId="4" fillId="0" borderId="0" xfId="0" applyFont="1" applyAlignment="1" applyProtection="1">
      <alignment horizontal="left"/>
    </xf>
    <xf numFmtId="0" fontId="0" fillId="0" borderId="0" xfId="0" applyFont="1" applyAlignment="1" applyProtection="1">
      <alignment horizontal="left" wrapText="1"/>
    </xf>
    <xf numFmtId="0" fontId="4" fillId="0" borderId="0" xfId="0" applyFont="1" applyAlignment="1" applyProtection="1">
      <alignment horizontal="left" vertical="top"/>
    </xf>
    <xf numFmtId="0" fontId="0" fillId="0" borderId="0" xfId="0" applyFill="1" applyBorder="1" applyAlignment="1" applyProtection="1">
      <alignment horizontal="left" vertical="top" wrapText="1"/>
      <protection locked="0"/>
    </xf>
    <xf numFmtId="0" fontId="0" fillId="0" borderId="0" xfId="0" applyFill="1" applyBorder="1" applyAlignment="1" applyProtection="1">
      <alignment horizontal="center" vertical="center" wrapText="1"/>
      <protection locked="0"/>
    </xf>
    <xf numFmtId="0" fontId="0" fillId="0" borderId="0" xfId="0" applyFont="1" applyBorder="1" applyAlignment="1" applyProtection="1">
      <alignment horizontal="left" vertical="top" wrapText="1"/>
    </xf>
    <xf numFmtId="0" fontId="4" fillId="0" borderId="0" xfId="0" applyFont="1" applyFill="1" applyBorder="1" applyAlignment="1" applyProtection="1">
      <alignment horizontal="left" vertical="center" wrapText="1"/>
    </xf>
    <xf numFmtId="0" fontId="0" fillId="0" borderId="7" xfId="0" applyFont="1" applyBorder="1" applyAlignment="1" applyProtection="1">
      <alignment horizontal="left"/>
    </xf>
    <xf numFmtId="0" fontId="0" fillId="0" borderId="7" xfId="0" applyFont="1" applyBorder="1" applyAlignment="1" applyProtection="1">
      <alignment horizontal="left" vertical="top"/>
    </xf>
    <xf numFmtId="0" fontId="0" fillId="0" borderId="8" xfId="0" applyFill="1" applyBorder="1" applyAlignment="1" applyProtection="1">
      <alignment horizontal="center"/>
    </xf>
    <xf numFmtId="0" fontId="0" fillId="0" borderId="0" xfId="0" applyFill="1" applyAlignment="1" applyProtection="1">
      <alignment vertical="top"/>
    </xf>
    <xf numFmtId="0" fontId="0" fillId="0" borderId="0" xfId="0" applyAlignment="1" applyProtection="1">
      <alignment vertical="top"/>
    </xf>
    <xf numFmtId="0" fontId="8" fillId="0" borderId="0" xfId="0" applyFont="1" applyBorder="1" applyAlignment="1" applyProtection="1">
      <alignment horizontal="left" vertical="top"/>
    </xf>
    <xf numFmtId="0" fontId="0" fillId="0" borderId="0" xfId="0" applyBorder="1" applyAlignment="1" applyProtection="1">
      <alignment horizontal="left" vertical="top"/>
    </xf>
    <xf numFmtId="0" fontId="0" fillId="0" borderId="0" xfId="0" applyBorder="1" applyAlignment="1" applyProtection="1">
      <alignment vertical="top"/>
    </xf>
    <xf numFmtId="0" fontId="0" fillId="0" borderId="7" xfId="0" applyFont="1" applyBorder="1" applyAlignment="1" applyProtection="1">
      <alignment horizontal="left" vertical="top" wrapText="1"/>
    </xf>
    <xf numFmtId="0" fontId="0" fillId="0" borderId="0" xfId="0" applyFont="1" applyBorder="1" applyAlignment="1" applyProtection="1">
      <alignment horizontal="left" vertical="top" wrapText="1"/>
    </xf>
    <xf numFmtId="0" fontId="0" fillId="0" borderId="5" xfId="0" applyFont="1" applyBorder="1" applyAlignment="1" applyProtection="1">
      <alignment horizontal="left" vertical="top" wrapText="1"/>
    </xf>
    <xf numFmtId="0" fontId="0" fillId="0" borderId="4" xfId="0" applyFont="1" applyBorder="1" applyAlignment="1" applyProtection="1">
      <alignment horizontal="left" vertical="top" wrapText="1"/>
    </xf>
    <xf numFmtId="0" fontId="0" fillId="0" borderId="7" xfId="0" applyFont="1" applyBorder="1" applyAlignment="1" applyProtection="1">
      <alignment horizontal="left" vertical="top" wrapText="1"/>
    </xf>
    <xf numFmtId="0" fontId="0" fillId="0" borderId="0" xfId="0" applyFont="1" applyBorder="1" applyAlignment="1" applyProtection="1">
      <alignment horizontal="left" vertical="top" wrapText="1"/>
    </xf>
    <xf numFmtId="0" fontId="0" fillId="0" borderId="0" xfId="0" applyProtection="1">
      <protection locked="0"/>
    </xf>
    <xf numFmtId="0" fontId="0" fillId="0" borderId="0" xfId="0" applyAlignment="1" applyProtection="1">
      <alignment wrapText="1"/>
      <protection locked="0"/>
    </xf>
    <xf numFmtId="0" fontId="0" fillId="0" borderId="0" xfId="0" applyAlignment="1" applyProtection="1">
      <alignment horizontal="left" wrapText="1"/>
      <protection locked="0"/>
    </xf>
    <xf numFmtId="0" fontId="0" fillId="0" borderId="0" xfId="0" applyBorder="1" applyProtection="1">
      <protection locked="0"/>
    </xf>
    <xf numFmtId="0" fontId="0" fillId="0" borderId="0" xfId="0" applyAlignment="1" applyProtection="1">
      <protection locked="0"/>
    </xf>
    <xf numFmtId="0" fontId="0" fillId="0" borderId="0" xfId="0" applyAlignment="1" applyProtection="1">
      <alignment vertical="top"/>
      <protection locked="0"/>
    </xf>
    <xf numFmtId="0" fontId="0" fillId="0" borderId="0" xfId="0" applyFill="1" applyAlignment="1" applyProtection="1">
      <alignment horizontal="left" vertical="top"/>
      <protection locked="0"/>
    </xf>
    <xf numFmtId="0" fontId="0" fillId="0" borderId="0" xfId="0" applyAlignment="1" applyProtection="1">
      <alignment horizontal="left" vertical="top"/>
      <protection locked="0"/>
    </xf>
    <xf numFmtId="0" fontId="0" fillId="0" borderId="0" xfId="0" applyFill="1" applyProtection="1">
      <protection locked="0"/>
    </xf>
    <xf numFmtId="0" fontId="4" fillId="0" borderId="0" xfId="0" applyFont="1" applyAlignment="1" applyProtection="1">
      <alignment horizontal="left" vertical="top"/>
    </xf>
    <xf numFmtId="0" fontId="8" fillId="0" borderId="0" xfId="0" applyFont="1" applyBorder="1" applyAlignment="1" applyProtection="1">
      <alignment horizontal="left" vertical="top" wrapText="1"/>
    </xf>
    <xf numFmtId="0" fontId="4" fillId="0" borderId="0" xfId="0" applyFont="1" applyBorder="1" applyAlignment="1" applyProtection="1">
      <alignment horizontal="left" vertical="center" wrapText="1"/>
    </xf>
    <xf numFmtId="0" fontId="0" fillId="0" borderId="0" xfId="0" applyFont="1" applyBorder="1" applyAlignment="1" applyProtection="1">
      <alignment horizontal="left" vertical="center" wrapText="1"/>
    </xf>
    <xf numFmtId="0" fontId="17" fillId="0" borderId="12" xfId="0" applyFont="1" applyBorder="1" applyAlignment="1" applyProtection="1">
      <alignment vertical="center" wrapText="1"/>
    </xf>
    <xf numFmtId="0" fontId="13" fillId="0" borderId="12" xfId="0" applyFont="1" applyFill="1" applyBorder="1" applyAlignment="1" applyProtection="1">
      <alignment vertical="top" wrapText="1"/>
    </xf>
    <xf numFmtId="0" fontId="13" fillId="0" borderId="12" xfId="0" applyFont="1" applyBorder="1" applyAlignment="1" applyProtection="1">
      <alignment vertical="top" wrapText="1"/>
    </xf>
    <xf numFmtId="0" fontId="13" fillId="0" borderId="1" xfId="0" applyFont="1" applyBorder="1" applyAlignment="1" applyProtection="1">
      <alignment vertical="top" wrapText="1"/>
    </xf>
    <xf numFmtId="0" fontId="0" fillId="0" borderId="0" xfId="0" applyAlignment="1" applyProtection="1">
      <alignment horizontal="center" vertical="center"/>
    </xf>
    <xf numFmtId="0" fontId="4" fillId="0" borderId="0" xfId="0" applyFont="1" applyAlignment="1" applyProtection="1">
      <alignment horizontal="left" vertical="center" wrapText="1"/>
    </xf>
    <xf numFmtId="0" fontId="0" fillId="0" borderId="1" xfId="0" applyBorder="1" applyAlignment="1" applyProtection="1">
      <alignment horizontal="center" vertical="center"/>
      <protection locked="0"/>
    </xf>
    <xf numFmtId="0" fontId="31" fillId="0" borderId="0" xfId="0" applyFont="1" applyProtection="1"/>
    <xf numFmtId="0" fontId="0" fillId="2" borderId="1" xfId="0" applyFill="1" applyBorder="1" applyAlignment="1" applyProtection="1">
      <alignment vertical="top" wrapText="1" shrinkToFit="1"/>
      <protection locked="0"/>
    </xf>
    <xf numFmtId="0" fontId="4" fillId="0" borderId="5" xfId="0" applyFont="1" applyBorder="1" applyAlignment="1" applyProtection="1">
      <alignment horizontal="left" wrapText="1"/>
    </xf>
    <xf numFmtId="0" fontId="4" fillId="0" borderId="0" xfId="0" applyFont="1" applyAlignment="1" applyProtection="1">
      <alignment horizontal="left" vertical="top"/>
    </xf>
    <xf numFmtId="0" fontId="0" fillId="0" borderId="0" xfId="0" applyFont="1" applyBorder="1" applyAlignment="1" applyProtection="1">
      <alignment horizontal="left" vertical="top" wrapText="1"/>
    </xf>
    <xf numFmtId="0" fontId="34" fillId="0" borderId="0" xfId="0" applyFont="1" applyProtection="1"/>
    <xf numFmtId="0" fontId="34" fillId="0" borderId="0" xfId="0" applyFont="1" applyAlignment="1" applyProtection="1">
      <alignment horizontal="right"/>
    </xf>
    <xf numFmtId="0" fontId="0" fillId="0" borderId="0" xfId="0" applyFont="1" applyAlignment="1" applyProtection="1">
      <alignment horizontal="left" vertical="top"/>
    </xf>
    <xf numFmtId="0" fontId="0" fillId="0" borderId="11" xfId="0" applyFont="1" applyBorder="1" applyAlignment="1" applyProtection="1">
      <alignment vertical="top"/>
    </xf>
    <xf numFmtId="0" fontId="0" fillId="0" borderId="2" xfId="0" applyFont="1" applyBorder="1" applyAlignment="1" applyProtection="1">
      <alignment horizontal="left" vertical="top" wrapText="1"/>
    </xf>
    <xf numFmtId="0" fontId="4" fillId="0" borderId="0" xfId="0" applyFont="1" applyBorder="1" applyAlignment="1" applyProtection="1">
      <alignment horizontal="left" wrapText="1"/>
    </xf>
    <xf numFmtId="0" fontId="4" fillId="0" borderId="0" xfId="0" applyFont="1" applyAlignment="1" applyProtection="1">
      <alignment horizontal="left" vertical="top" wrapText="1"/>
    </xf>
    <xf numFmtId="0" fontId="0" fillId="0" borderId="5" xfId="0" applyFont="1" applyBorder="1" applyAlignment="1" applyProtection="1">
      <alignment horizontal="left" vertical="top" wrapText="1"/>
    </xf>
    <xf numFmtId="0" fontId="4" fillId="0" borderId="0" xfId="0" applyFont="1" applyAlignment="1" applyProtection="1">
      <alignment horizontal="left" vertical="top"/>
    </xf>
    <xf numFmtId="0" fontId="4" fillId="0" borderId="0" xfId="0" applyFont="1" applyProtection="1">
      <protection locked="0"/>
    </xf>
    <xf numFmtId="0" fontId="4" fillId="0" borderId="0" xfId="0" applyFont="1" applyProtection="1"/>
    <xf numFmtId="0" fontId="0" fillId="0" borderId="0" xfId="0" applyFill="1" applyAlignment="1" applyProtection="1">
      <alignment vertical="center"/>
    </xf>
    <xf numFmtId="0" fontId="0" fillId="0" borderId="0" xfId="0" applyFill="1" applyAlignment="1" applyProtection="1">
      <alignment wrapText="1"/>
    </xf>
    <xf numFmtId="0" fontId="0" fillId="0" borderId="0" xfId="0" applyFill="1" applyAlignment="1" applyProtection="1">
      <alignment vertical="center" wrapText="1"/>
    </xf>
    <xf numFmtId="0" fontId="0" fillId="0" borderId="0" xfId="0" applyFill="1" applyBorder="1" applyProtection="1">
      <protection locked="0"/>
    </xf>
    <xf numFmtId="0" fontId="0" fillId="0" borderId="0" xfId="0" applyFill="1" applyBorder="1" applyProtection="1"/>
    <xf numFmtId="0" fontId="0" fillId="0" borderId="11" xfId="0" applyFont="1" applyBorder="1" applyProtection="1"/>
    <xf numFmtId="0" fontId="0" fillId="0" borderId="2" xfId="0" applyFont="1" applyBorder="1" applyAlignment="1" applyProtection="1">
      <alignment horizontal="left" vertical="center" wrapText="1"/>
    </xf>
    <xf numFmtId="0" fontId="0" fillId="0" borderId="2" xfId="0" applyBorder="1" applyAlignment="1" applyProtection="1">
      <alignment vertical="center" wrapText="1"/>
    </xf>
    <xf numFmtId="0" fontId="40" fillId="0" borderId="2" xfId="0" applyFont="1" applyBorder="1" applyAlignment="1" applyProtection="1">
      <alignment vertical="top" wrapText="1"/>
    </xf>
    <xf numFmtId="16" fontId="4" fillId="0" borderId="0" xfId="0" quotePrefix="1" applyNumberFormat="1" applyFont="1" applyAlignment="1" applyProtection="1"/>
    <xf numFmtId="0" fontId="0" fillId="0" borderId="7" xfId="0" applyBorder="1" applyProtection="1"/>
    <xf numFmtId="0" fontId="0" fillId="0" borderId="8" xfId="0" applyBorder="1" applyAlignment="1" applyProtection="1"/>
    <xf numFmtId="0" fontId="4" fillId="0" borderId="0" xfId="0" applyFont="1" applyFill="1" applyAlignment="1" applyProtection="1"/>
    <xf numFmtId="0" fontId="0" fillId="0" borderId="2" xfId="0" applyBorder="1" applyAlignment="1" applyProtection="1">
      <alignment vertical="top" wrapText="1"/>
    </xf>
    <xf numFmtId="0" fontId="0" fillId="2" borderId="14" xfId="0" applyFill="1" applyBorder="1" applyAlignment="1" applyProtection="1"/>
    <xf numFmtId="0" fontId="0" fillId="0" borderId="0" xfId="0" applyAlignment="1">
      <alignment horizontal="left" vertical="center" wrapText="1"/>
    </xf>
    <xf numFmtId="0" fontId="0" fillId="2" borderId="1" xfId="0" applyFill="1" applyBorder="1" applyAlignment="1">
      <alignment horizontal="left" vertical="center" wrapText="1"/>
    </xf>
    <xf numFmtId="0" fontId="0" fillId="0" borderId="4" xfId="0" applyFont="1" applyBorder="1" applyAlignment="1" applyProtection="1">
      <alignment horizontal="left" vertical="top"/>
    </xf>
    <xf numFmtId="0" fontId="4" fillId="0" borderId="0" xfId="0" applyFont="1" applyFill="1" applyAlignment="1" applyProtection="1">
      <alignment horizontal="left"/>
    </xf>
    <xf numFmtId="16" fontId="4" fillId="0" borderId="0" xfId="0" quotePrefix="1" applyNumberFormat="1" applyFont="1" applyAlignment="1" applyProtection="1">
      <alignment horizontal="left" vertical="top" wrapText="1"/>
    </xf>
    <xf numFmtId="0" fontId="0" fillId="0" borderId="0" xfId="0" applyAlignment="1" applyProtection="1">
      <alignment horizontal="left" vertical="top" wrapText="1"/>
    </xf>
    <xf numFmtId="0" fontId="4" fillId="0" borderId="0" xfId="0" applyFont="1" applyAlignment="1" applyProtection="1">
      <alignment vertical="top"/>
    </xf>
    <xf numFmtId="0" fontId="14" fillId="0" borderId="0" xfId="0" applyFont="1" applyBorder="1" applyAlignment="1" applyProtection="1">
      <alignment horizontal="left" vertical="center" wrapText="1"/>
    </xf>
    <xf numFmtId="0" fontId="15" fillId="0" borderId="0" xfId="0" applyFont="1" applyBorder="1" applyAlignment="1" applyProtection="1">
      <alignment horizontal="left" vertical="center" wrapText="1"/>
    </xf>
    <xf numFmtId="0" fontId="28" fillId="0" borderId="0" xfId="0" applyFont="1" applyFill="1" applyBorder="1" applyAlignment="1" applyProtection="1">
      <alignment horizontal="left" vertical="center" wrapText="1"/>
    </xf>
    <xf numFmtId="0" fontId="2" fillId="0" borderId="0" xfId="0" applyFont="1" applyBorder="1" applyAlignment="1" applyProtection="1">
      <alignment horizontal="left" vertical="top" wrapText="1"/>
    </xf>
    <xf numFmtId="0" fontId="2" fillId="0" borderId="7" xfId="0" applyFont="1" applyBorder="1" applyAlignment="1" applyProtection="1">
      <alignment horizontal="left" vertical="top" wrapText="1"/>
    </xf>
    <xf numFmtId="0" fontId="2" fillId="0" borderId="8" xfId="0" applyFont="1" applyBorder="1" applyAlignment="1" applyProtection="1">
      <alignment horizontal="left" vertical="top" wrapText="1"/>
    </xf>
    <xf numFmtId="0" fontId="2" fillId="0" borderId="14" xfId="0" applyFont="1" applyBorder="1" applyAlignment="1" applyProtection="1">
      <alignment vertical="top" wrapText="1"/>
    </xf>
    <xf numFmtId="0" fontId="14" fillId="2" borderId="9" xfId="0" applyFont="1" applyFill="1" applyBorder="1" applyAlignment="1" applyProtection="1">
      <alignment vertical="center" wrapText="1"/>
    </xf>
    <xf numFmtId="0" fontId="0" fillId="0" borderId="0" xfId="0" applyFill="1" applyAlignment="1" applyProtection="1">
      <alignment vertical="top" wrapText="1"/>
    </xf>
    <xf numFmtId="0" fontId="8" fillId="0" borderId="0" xfId="0" applyFont="1" applyBorder="1" applyAlignment="1" applyProtection="1">
      <alignment horizontal="left" vertical="top" wrapText="1"/>
    </xf>
    <xf numFmtId="0" fontId="0" fillId="0" borderId="0" xfId="0" applyAlignment="1" applyProtection="1">
      <alignment vertical="top" wrapText="1"/>
    </xf>
    <xf numFmtId="0" fontId="4" fillId="0" borderId="0" xfId="0" applyFont="1" applyAlignment="1" applyProtection="1">
      <alignment vertical="top" wrapText="1"/>
    </xf>
    <xf numFmtId="0" fontId="11" fillId="0" borderId="0" xfId="0" applyFont="1" applyBorder="1" applyAlignment="1" applyProtection="1">
      <alignment horizontal="left" vertical="top"/>
    </xf>
    <xf numFmtId="0" fontId="15" fillId="0" borderId="0" xfId="0" applyFont="1" applyProtection="1"/>
    <xf numFmtId="0" fontId="15" fillId="0" borderId="0" xfId="0" applyFont="1" applyAlignment="1" applyProtection="1"/>
    <xf numFmtId="0" fontId="45" fillId="0" borderId="0" xfId="0" applyFont="1" applyProtection="1"/>
    <xf numFmtId="0" fontId="46" fillId="0" borderId="0" xfId="0" applyFont="1" applyProtection="1"/>
    <xf numFmtId="0" fontId="0" fillId="0" borderId="0" xfId="0" applyFill="1" applyBorder="1" applyAlignment="1" applyProtection="1">
      <alignment horizontal="left" vertical="top" wrapText="1"/>
    </xf>
    <xf numFmtId="0" fontId="0" fillId="0" borderId="2" xfId="0" applyFill="1" applyBorder="1" applyAlignment="1" applyProtection="1">
      <alignment horizontal="left" vertical="top" wrapText="1"/>
    </xf>
    <xf numFmtId="0" fontId="8" fillId="0" borderId="0" xfId="0" applyFont="1" applyFill="1" applyBorder="1" applyAlignment="1" applyProtection="1">
      <alignment horizontal="left" vertical="top" wrapText="1"/>
    </xf>
    <xf numFmtId="0" fontId="31" fillId="0" borderId="0" xfId="0" applyFont="1" applyFill="1" applyBorder="1" applyProtection="1"/>
    <xf numFmtId="0" fontId="0" fillId="4" borderId="0" xfId="0" applyFill="1" applyAlignment="1" applyProtection="1">
      <alignment vertical="top"/>
    </xf>
    <xf numFmtId="0" fontId="0" fillId="4" borderId="0" xfId="0" applyFill="1" applyAlignment="1" applyProtection="1">
      <alignment horizontal="center" vertical="center"/>
    </xf>
    <xf numFmtId="0" fontId="0" fillId="4" borderId="0" xfId="0" applyFill="1" applyProtection="1"/>
    <xf numFmtId="0" fontId="15" fillId="0" borderId="0" xfId="0" applyFont="1" applyAlignment="1">
      <alignment vertical="top" wrapText="1"/>
    </xf>
    <xf numFmtId="0" fontId="0" fillId="0" borderId="0" xfId="0" applyAlignment="1" applyProtection="1">
      <alignment horizontal="left" vertical="center"/>
    </xf>
    <xf numFmtId="0" fontId="0" fillId="0" borderId="0" xfId="0" applyFill="1" applyAlignment="1" applyProtection="1">
      <alignment horizontal="left" vertical="top" wrapText="1"/>
    </xf>
    <xf numFmtId="0" fontId="5" fillId="0" borderId="0" xfId="0" applyFont="1" applyFill="1" applyProtection="1"/>
    <xf numFmtId="0" fontId="0" fillId="0" borderId="0" xfId="0" applyAlignment="1" applyProtection="1">
      <alignment horizontal="left" vertical="top"/>
    </xf>
    <xf numFmtId="0" fontId="0" fillId="0" borderId="0" xfId="0" applyAlignment="1">
      <alignment horizontal="left" vertical="top"/>
    </xf>
    <xf numFmtId="0" fontId="0" fillId="0" borderId="0" xfId="0" applyFill="1" applyAlignment="1" applyProtection="1"/>
    <xf numFmtId="0" fontId="0" fillId="0" borderId="7" xfId="0" applyBorder="1" applyAlignment="1" applyProtection="1">
      <alignment horizontal="left" vertical="top" wrapText="1"/>
    </xf>
    <xf numFmtId="0" fontId="0" fillId="0" borderId="0" xfId="0" applyBorder="1" applyAlignment="1" applyProtection="1">
      <alignment horizontal="left" vertical="top" wrapText="1"/>
    </xf>
    <xf numFmtId="0" fontId="0" fillId="0" borderId="8" xfId="0" applyBorder="1" applyAlignment="1" applyProtection="1">
      <alignment horizontal="left" vertical="top" wrapText="1"/>
    </xf>
    <xf numFmtId="0" fontId="0" fillId="0" borderId="7" xfId="0" applyBorder="1" applyAlignment="1" applyProtection="1">
      <alignment vertical="top" wrapText="1"/>
    </xf>
    <xf numFmtId="0" fontId="29" fillId="4" borderId="0" xfId="0" applyFont="1" applyFill="1" applyProtection="1"/>
    <xf numFmtId="0" fontId="7" fillId="5" borderId="0" xfId="1" applyFill="1"/>
    <xf numFmtId="0" fontId="7" fillId="5" borderId="0" xfId="1" applyFill="1" applyAlignment="1" applyProtection="1">
      <alignment horizontal="left" vertical="top" wrapText="1"/>
    </xf>
    <xf numFmtId="0" fontId="0" fillId="5" borderId="0" xfId="0" applyFill="1"/>
    <xf numFmtId="0" fontId="0" fillId="5" borderId="0" xfId="0" applyFill="1" applyAlignment="1">
      <alignment horizontal="left" vertical="center"/>
    </xf>
    <xf numFmtId="0" fontId="0" fillId="5" borderId="9" xfId="0" applyFill="1" applyBorder="1" applyAlignment="1">
      <alignment horizontal="left" vertical="center"/>
    </xf>
    <xf numFmtId="0" fontId="0" fillId="5" borderId="10" xfId="0" applyFill="1" applyBorder="1" applyAlignment="1">
      <alignment horizontal="left" vertical="center"/>
    </xf>
    <xf numFmtId="0" fontId="0" fillId="2" borderId="9" xfId="0" applyFill="1" applyBorder="1" applyAlignment="1" applyProtection="1">
      <alignment horizontal="left" vertical="center"/>
    </xf>
    <xf numFmtId="0" fontId="0" fillId="2" borderId="0" xfId="0" applyFill="1" applyAlignment="1" applyProtection="1">
      <alignment horizontal="left" vertical="center"/>
    </xf>
    <xf numFmtId="0" fontId="51" fillId="0" borderId="0" xfId="0" applyFont="1" applyFill="1" applyBorder="1" applyAlignment="1" applyProtection="1">
      <alignment horizontal="center" vertical="center" wrapText="1"/>
    </xf>
    <xf numFmtId="0" fontId="7" fillId="0" borderId="0" xfId="1" applyFill="1" applyBorder="1" applyAlignment="1" applyProtection="1">
      <alignment horizontal="left" vertical="center" wrapText="1"/>
    </xf>
    <xf numFmtId="0" fontId="15" fillId="0" borderId="0" xfId="0" applyFont="1" applyFill="1" applyAlignment="1" applyProtection="1">
      <alignment horizontal="left" vertical="top" wrapText="1"/>
    </xf>
    <xf numFmtId="0" fontId="0" fillId="0" borderId="0" xfId="0" applyFill="1" applyAlignment="1" applyProtection="1">
      <alignment horizontal="left" vertical="top" wrapText="1"/>
    </xf>
    <xf numFmtId="0" fontId="31" fillId="0" borderId="0" xfId="0" applyFont="1" applyFill="1" applyAlignment="1" applyProtection="1">
      <alignment vertical="top" wrapText="1"/>
    </xf>
    <xf numFmtId="0" fontId="31" fillId="0" borderId="0" xfId="0" applyFont="1" applyFill="1" applyProtection="1"/>
    <xf numFmtId="0" fontId="0" fillId="0" borderId="0" xfId="0" applyFill="1" applyBorder="1" applyAlignment="1" applyProtection="1">
      <alignment vertical="top" wrapText="1"/>
    </xf>
    <xf numFmtId="0" fontId="8" fillId="0" borderId="0" xfId="0" applyFont="1" applyBorder="1" applyAlignment="1" applyProtection="1">
      <alignment horizontal="left" vertical="top" wrapText="1"/>
    </xf>
    <xf numFmtId="0" fontId="0" fillId="0" borderId="0" xfId="0" applyAlignment="1" applyProtection="1">
      <alignment horizontal="left" wrapText="1"/>
    </xf>
    <xf numFmtId="0" fontId="0" fillId="0" borderId="0" xfId="0" applyFont="1" applyBorder="1" applyAlignment="1" applyProtection="1">
      <alignment horizontal="left" vertical="top" wrapText="1"/>
    </xf>
    <xf numFmtId="0" fontId="0" fillId="0" borderId="5" xfId="0" applyFont="1" applyBorder="1" applyAlignment="1" applyProtection="1">
      <alignment horizontal="left" vertical="top" wrapText="1"/>
    </xf>
    <xf numFmtId="0" fontId="0" fillId="0" borderId="0" xfId="0" applyBorder="1" applyAlignment="1" applyProtection="1">
      <alignment horizontal="left" vertical="center" wrapText="1"/>
    </xf>
    <xf numFmtId="0" fontId="18" fillId="2" borderId="1" xfId="4" applyFont="1" applyFill="1" applyBorder="1" applyAlignment="1" applyProtection="1">
      <alignment horizontal="left" wrapText="1"/>
    </xf>
    <xf numFmtId="0" fontId="18" fillId="2" borderId="10" xfId="4" applyFont="1" applyFill="1" applyBorder="1" applyAlignment="1" applyProtection="1">
      <alignment horizontal="left" wrapText="1"/>
    </xf>
    <xf numFmtId="0" fontId="18" fillId="2" borderId="13" xfId="4" applyFont="1" applyFill="1" applyBorder="1" applyAlignment="1" applyProtection="1">
      <alignment horizontal="left" wrapText="1"/>
    </xf>
    <xf numFmtId="0" fontId="0" fillId="0" borderId="12" xfId="0" applyFill="1" applyBorder="1" applyAlignment="1" applyProtection="1">
      <alignment horizontal="left" vertical="top" wrapText="1"/>
      <protection locked="0"/>
    </xf>
    <xf numFmtId="0" fontId="0" fillId="0" borderId="9" xfId="0" applyFill="1" applyBorder="1" applyAlignment="1" applyProtection="1">
      <alignment horizontal="left" vertical="top" wrapText="1"/>
      <protection locked="0"/>
    </xf>
    <xf numFmtId="0" fontId="0" fillId="0" borderId="10" xfId="0" applyFill="1" applyBorder="1" applyAlignment="1" applyProtection="1">
      <alignment horizontal="left" vertical="top" wrapText="1"/>
      <protection locked="0"/>
    </xf>
    <xf numFmtId="0" fontId="0" fillId="0" borderId="11" xfId="0" applyFill="1" applyBorder="1" applyAlignment="1" applyProtection="1">
      <alignment horizontal="left" vertical="top" wrapText="1"/>
      <protection locked="0"/>
    </xf>
    <xf numFmtId="0" fontId="0" fillId="0" borderId="2" xfId="0" applyFill="1" applyBorder="1" applyAlignment="1" applyProtection="1">
      <alignment horizontal="left" vertical="top" wrapText="1"/>
      <protection locked="0"/>
    </xf>
    <xf numFmtId="0" fontId="0" fillId="0" borderId="0" xfId="0" applyBorder="1" applyAlignment="1" applyProtection="1">
      <alignment horizontal="center" vertical="center"/>
    </xf>
    <xf numFmtId="0" fontId="0" fillId="0" borderId="2" xfId="0" applyFill="1" applyBorder="1" applyAlignment="1" applyProtection="1">
      <alignment horizontal="center" vertical="center" wrapText="1"/>
    </xf>
    <xf numFmtId="0" fontId="0" fillId="0" borderId="2" xfId="0" applyFill="1" applyBorder="1" applyAlignment="1" applyProtection="1">
      <alignment horizontal="left" vertical="center" wrapText="1"/>
    </xf>
    <xf numFmtId="49" fontId="0" fillId="0" borderId="2" xfId="0" applyNumberFormat="1" applyFont="1" applyFill="1" applyBorder="1" applyAlignment="1" applyProtection="1">
      <alignment vertical="center"/>
    </xf>
    <xf numFmtId="0" fontId="33" fillId="0" borderId="0" xfId="0" applyFont="1" applyFill="1" applyAlignment="1" applyProtection="1">
      <alignment horizontal="center" vertical="center"/>
    </xf>
    <xf numFmtId="0" fontId="38" fillId="0" borderId="0" xfId="0" applyFont="1" applyFill="1" applyAlignment="1" applyProtection="1">
      <alignment horizontal="right" vertical="center"/>
    </xf>
    <xf numFmtId="0" fontId="60" fillId="0" borderId="0" xfId="0" applyFont="1" applyBorder="1" applyAlignment="1" applyProtection="1">
      <alignment horizontal="left" vertical="center" wrapText="1"/>
    </xf>
    <xf numFmtId="0" fontId="29" fillId="0" borderId="0" xfId="0" applyFont="1" applyBorder="1" applyAlignment="1" applyProtection="1">
      <alignment horizontal="left" vertical="center" wrapText="1"/>
    </xf>
    <xf numFmtId="0" fontId="29" fillId="0" borderId="0" xfId="0" applyFont="1" applyFill="1" applyBorder="1" applyAlignment="1" applyProtection="1">
      <alignment horizontal="center" vertical="center" wrapText="1"/>
      <protection locked="0"/>
    </xf>
    <xf numFmtId="0" fontId="29" fillId="0" borderId="0" xfId="0" applyFont="1" applyFill="1" applyBorder="1" applyAlignment="1" applyProtection="1">
      <alignment horizontal="left" vertical="top" wrapText="1"/>
      <protection locked="0"/>
    </xf>
    <xf numFmtId="0" fontId="4" fillId="0" borderId="0" xfId="0" applyFont="1" applyAlignment="1" applyProtection="1">
      <alignment vertical="center"/>
    </xf>
    <xf numFmtId="0" fontId="0" fillId="0" borderId="0" xfId="0" applyFont="1" applyProtection="1"/>
    <xf numFmtId="0" fontId="0" fillId="0" borderId="0" xfId="0" applyFont="1" applyFill="1" applyBorder="1" applyAlignment="1" applyProtection="1">
      <alignment horizontal="center" vertical="center" wrapText="1"/>
      <protection locked="0"/>
    </xf>
    <xf numFmtId="0" fontId="0" fillId="0" borderId="0" xfId="0" applyFont="1" applyAlignment="1" applyProtection="1"/>
    <xf numFmtId="0" fontId="57" fillId="0" borderId="0" xfId="0" applyFont="1" applyFill="1" applyAlignment="1" applyProtection="1">
      <alignment vertical="center" wrapText="1"/>
    </xf>
    <xf numFmtId="0" fontId="29" fillId="0" borderId="0" xfId="0" applyFont="1" applyFill="1" applyBorder="1" applyAlignment="1" applyProtection="1">
      <alignment vertical="center" wrapText="1"/>
    </xf>
    <xf numFmtId="0" fontId="59" fillId="0" borderId="0" xfId="0" applyFont="1" applyFill="1" applyBorder="1" applyAlignment="1" applyProtection="1">
      <alignment horizontal="left" vertical="center" wrapText="1"/>
    </xf>
    <xf numFmtId="0" fontId="62" fillId="0" borderId="0" xfId="0" applyFont="1" applyFill="1" applyBorder="1" applyAlignment="1" applyProtection="1">
      <alignment horizontal="left" vertical="center" wrapText="1"/>
    </xf>
    <xf numFmtId="0" fontId="60" fillId="0" borderId="0" xfId="0" applyFont="1" applyFill="1" applyBorder="1" applyAlignment="1" applyProtection="1">
      <alignment horizontal="left" vertical="center" wrapText="1"/>
    </xf>
    <xf numFmtId="0" fontId="29" fillId="0" borderId="0" xfId="0" applyFont="1" applyFill="1" applyBorder="1" applyAlignment="1" applyProtection="1">
      <alignment horizontal="left" vertical="center" wrapText="1"/>
    </xf>
    <xf numFmtId="0" fontId="60" fillId="0" borderId="0" xfId="0" applyFont="1" applyFill="1" applyBorder="1" applyAlignment="1" applyProtection="1">
      <alignment vertical="center"/>
    </xf>
    <xf numFmtId="0" fontId="29" fillId="0" borderId="0" xfId="0" applyFont="1" applyFill="1" applyBorder="1" applyProtection="1"/>
    <xf numFmtId="0" fontId="61" fillId="0" borderId="0" xfId="0" applyFont="1" applyFill="1" applyBorder="1" applyAlignment="1" applyProtection="1">
      <alignment vertical="top" wrapText="1"/>
    </xf>
    <xf numFmtId="0" fontId="35" fillId="0" borderId="0" xfId="0" applyFont="1" applyAlignment="1" applyProtection="1">
      <alignment vertical="center"/>
    </xf>
    <xf numFmtId="0" fontId="66" fillId="0" borderId="0" xfId="0" applyFont="1" applyBorder="1" applyAlignment="1" applyProtection="1">
      <alignment horizontal="left" vertical="center"/>
    </xf>
    <xf numFmtId="0" fontId="67" fillId="0" borderId="0" xfId="0" applyFont="1" applyFill="1" applyBorder="1" applyAlignment="1" applyProtection="1">
      <alignment horizontal="center" vertical="center" wrapText="1"/>
      <protection locked="0"/>
    </xf>
    <xf numFmtId="0" fontId="0" fillId="0" borderId="0" xfId="0" applyFill="1" applyBorder="1" applyAlignment="1" applyProtection="1">
      <alignment vertical="top" wrapText="1" shrinkToFit="1"/>
      <protection locked="0"/>
    </xf>
    <xf numFmtId="0" fontId="0" fillId="0" borderId="0" xfId="0" applyAlignment="1" applyProtection="1">
      <alignment horizontal="center" vertical="center"/>
      <protection locked="0"/>
    </xf>
    <xf numFmtId="0" fontId="0" fillId="0" borderId="0" xfId="0" applyAlignment="1" applyProtection="1">
      <alignment horizontal="right" vertical="center"/>
      <protection locked="0"/>
    </xf>
    <xf numFmtId="0" fontId="67" fillId="2" borderId="12" xfId="0" applyFont="1" applyFill="1" applyBorder="1" applyAlignment="1" applyProtection="1">
      <alignment horizontal="center" vertical="center" wrapText="1"/>
      <protection locked="0"/>
    </xf>
    <xf numFmtId="0" fontId="67" fillId="2" borderId="10" xfId="0" applyFont="1" applyFill="1" applyBorder="1" applyAlignment="1" applyProtection="1">
      <alignment horizontal="center" vertical="center" wrapText="1"/>
      <protection locked="0"/>
    </xf>
    <xf numFmtId="0" fontId="12" fillId="0" borderId="5" xfId="0" applyFont="1" applyBorder="1" applyAlignment="1" applyProtection="1">
      <alignment horizontal="left" vertical="center" wrapText="1"/>
    </xf>
    <xf numFmtId="0" fontId="12" fillId="0" borderId="12" xfId="0" applyFont="1" applyBorder="1" applyAlignment="1" applyProtection="1">
      <alignment horizontal="left" vertical="center" wrapText="1"/>
    </xf>
    <xf numFmtId="0" fontId="11" fillId="0" borderId="9" xfId="0" applyFont="1" applyBorder="1" applyAlignment="1" applyProtection="1">
      <alignment horizontal="left" vertical="center" wrapText="1"/>
    </xf>
    <xf numFmtId="0" fontId="11" fillId="0" borderId="10" xfId="0" applyFont="1" applyBorder="1" applyAlignment="1" applyProtection="1">
      <alignment horizontal="left" vertical="center" wrapText="1"/>
    </xf>
    <xf numFmtId="0" fontId="68" fillId="0" borderId="0" xfId="0" applyFont="1" applyBorder="1" applyAlignment="1" applyProtection="1">
      <alignment horizontal="left" vertical="top" wrapText="1"/>
    </xf>
    <xf numFmtId="0" fontId="60" fillId="4" borderId="5" xfId="0" applyFont="1" applyFill="1" applyBorder="1" applyAlignment="1" applyProtection="1">
      <alignment horizontal="left" vertical="center" wrapText="1"/>
    </xf>
    <xf numFmtId="0" fontId="60" fillId="4" borderId="6" xfId="0" applyFont="1" applyFill="1" applyBorder="1" applyAlignment="1" applyProtection="1">
      <alignment horizontal="left" vertical="center" wrapText="1"/>
    </xf>
    <xf numFmtId="0" fontId="14" fillId="0" borderId="1" xfId="0" applyFont="1" applyBorder="1" applyAlignment="1" applyProtection="1">
      <alignment horizontal="center" vertical="center" wrapText="1"/>
    </xf>
    <xf numFmtId="0" fontId="15" fillId="0" borderId="12" xfId="0" applyFont="1" applyBorder="1" applyAlignment="1" applyProtection="1">
      <alignment horizontal="left" vertical="center" wrapText="1"/>
    </xf>
    <xf numFmtId="0" fontId="15" fillId="0" borderId="9" xfId="0" applyFont="1" applyBorder="1" applyAlignment="1" applyProtection="1">
      <alignment horizontal="left" vertical="center" wrapText="1"/>
    </xf>
    <xf numFmtId="0" fontId="15" fillId="0" borderId="10" xfId="0" applyFont="1" applyBorder="1" applyAlignment="1" applyProtection="1">
      <alignment horizontal="left" vertical="center" wrapText="1"/>
    </xf>
    <xf numFmtId="0" fontId="0" fillId="2" borderId="12" xfId="0" applyFont="1" applyFill="1" applyBorder="1" applyAlignment="1" applyProtection="1">
      <alignment horizontal="center" vertical="center" wrapText="1"/>
      <protection locked="0"/>
    </xf>
    <xf numFmtId="0" fontId="0" fillId="2" borderId="9" xfId="0" applyFont="1" applyFill="1" applyBorder="1" applyAlignment="1" applyProtection="1">
      <alignment horizontal="center" vertical="center" wrapText="1"/>
      <protection locked="0"/>
    </xf>
    <xf numFmtId="0" fontId="0" fillId="2" borderId="10" xfId="0" applyFont="1" applyFill="1" applyBorder="1" applyAlignment="1" applyProtection="1">
      <alignment horizontal="center" vertical="center" wrapText="1"/>
      <protection locked="0"/>
    </xf>
    <xf numFmtId="0" fontId="0" fillId="0" borderId="9" xfId="0" applyFont="1" applyBorder="1" applyAlignment="1" applyProtection="1">
      <alignment horizontal="center" vertical="center"/>
    </xf>
    <xf numFmtId="0" fontId="4" fillId="0" borderId="1" xfId="0" applyFont="1" applyBorder="1" applyAlignment="1" applyProtection="1">
      <alignment horizontal="left" vertical="top" wrapText="1"/>
    </xf>
    <xf numFmtId="0" fontId="0" fillId="2" borderId="11" xfId="0" applyFont="1" applyFill="1" applyBorder="1" applyAlignment="1" applyProtection="1">
      <alignment horizontal="left" vertical="top" wrapText="1"/>
      <protection locked="0"/>
    </xf>
    <xf numFmtId="0" fontId="0" fillId="2" borderId="2" xfId="0" applyFont="1" applyFill="1" applyBorder="1" applyAlignment="1" applyProtection="1">
      <alignment horizontal="left" vertical="top" wrapText="1"/>
      <protection locked="0"/>
    </xf>
    <xf numFmtId="0" fontId="0" fillId="2" borderId="3" xfId="0" applyFont="1" applyFill="1" applyBorder="1" applyAlignment="1" applyProtection="1">
      <alignment horizontal="left" vertical="top" wrapText="1"/>
      <protection locked="0"/>
    </xf>
    <xf numFmtId="0" fontId="0" fillId="0" borderId="2" xfId="0" applyFont="1" applyBorder="1" applyAlignment="1" applyProtection="1">
      <alignment horizontal="center" vertical="center"/>
    </xf>
    <xf numFmtId="0" fontId="0" fillId="0" borderId="4" xfId="0" applyFont="1" applyBorder="1" applyAlignment="1" applyProtection="1">
      <alignment vertical="top"/>
    </xf>
    <xf numFmtId="0" fontId="0" fillId="0" borderId="5" xfId="0" applyBorder="1" applyAlignment="1">
      <alignment vertical="top"/>
    </xf>
    <xf numFmtId="0" fontId="18" fillId="0" borderId="5" xfId="4" applyFont="1" applyFill="1" applyBorder="1" applyAlignment="1" applyProtection="1">
      <alignment horizontal="center" vertical="center" wrapText="1"/>
    </xf>
    <xf numFmtId="0" fontId="18" fillId="0" borderId="6" xfId="4" applyFont="1" applyFill="1" applyBorder="1" applyAlignment="1" applyProtection="1">
      <alignment horizontal="center" vertical="center" wrapText="1"/>
    </xf>
    <xf numFmtId="0" fontId="0" fillId="0" borderId="11" xfId="0" applyFont="1" applyBorder="1" applyAlignment="1" applyProtection="1">
      <alignment horizontal="left" vertical="top" wrapText="1"/>
    </xf>
    <xf numFmtId="0" fontId="0" fillId="0" borderId="2" xfId="0" applyFont="1" applyBorder="1" applyAlignment="1" applyProtection="1">
      <alignment horizontal="left" vertical="top" wrapText="1"/>
    </xf>
    <xf numFmtId="0" fontId="0" fillId="0" borderId="3" xfId="0" applyFont="1" applyBorder="1" applyAlignment="1" applyProtection="1">
      <alignment horizontal="left" vertical="top" wrapText="1"/>
    </xf>
    <xf numFmtId="0" fontId="0" fillId="0" borderId="5" xfId="0" applyFont="1" applyBorder="1" applyAlignment="1" applyProtection="1">
      <alignment horizontal="center" wrapText="1"/>
    </xf>
    <xf numFmtId="0" fontId="0" fillId="0" borderId="6" xfId="0" applyFont="1" applyBorder="1" applyAlignment="1" applyProtection="1">
      <alignment horizontal="center" wrapText="1"/>
    </xf>
    <xf numFmtId="0" fontId="0" fillId="2" borderId="12" xfId="0" applyFill="1" applyBorder="1" applyAlignment="1" applyProtection="1">
      <alignment horizontal="left" vertical="top" wrapText="1"/>
      <protection locked="0"/>
    </xf>
    <xf numFmtId="0" fontId="0" fillId="2" borderId="9" xfId="0" applyFill="1" applyBorder="1" applyAlignment="1" applyProtection="1">
      <alignment horizontal="left" vertical="top" wrapText="1"/>
      <protection locked="0"/>
    </xf>
    <xf numFmtId="0" fontId="0" fillId="2" borderId="10" xfId="0" applyFill="1" applyBorder="1" applyAlignment="1" applyProtection="1">
      <alignment horizontal="left" vertical="top" wrapText="1"/>
      <protection locked="0"/>
    </xf>
    <xf numFmtId="0" fontId="0" fillId="0" borderId="11" xfId="0" applyFont="1" applyBorder="1" applyAlignment="1" applyProtection="1">
      <alignment horizontal="left" vertical="top"/>
    </xf>
    <xf numFmtId="0" fontId="0" fillId="0" borderId="2" xfId="0" applyFont="1" applyBorder="1" applyAlignment="1" applyProtection="1">
      <alignment horizontal="left" vertical="top"/>
    </xf>
    <xf numFmtId="0" fontId="0" fillId="0" borderId="7" xfId="0" applyFont="1" applyBorder="1" applyAlignment="1" applyProtection="1">
      <alignment vertical="top"/>
    </xf>
    <xf numFmtId="0" fontId="0" fillId="0" borderId="0" xfId="0" applyFont="1" applyBorder="1" applyAlignment="1" applyProtection="1">
      <alignment vertical="top"/>
    </xf>
    <xf numFmtId="0" fontId="18" fillId="0" borderId="0" xfId="4" applyFont="1" applyFill="1" applyBorder="1" applyAlignment="1" applyProtection="1">
      <alignment horizontal="center" vertical="center" wrapText="1"/>
    </xf>
    <xf numFmtId="0" fontId="18" fillId="0" borderId="8" xfId="4" applyFont="1" applyFill="1" applyBorder="1" applyAlignment="1" applyProtection="1">
      <alignment horizontal="center" vertical="center" wrapText="1"/>
    </xf>
    <xf numFmtId="0" fontId="4" fillId="0" borderId="5" xfId="0" applyFont="1" applyBorder="1" applyAlignment="1" applyProtection="1">
      <alignment horizontal="left" vertical="center" wrapText="1"/>
    </xf>
    <xf numFmtId="0" fontId="14" fillId="0" borderId="5" xfId="0" applyFont="1" applyBorder="1" applyAlignment="1" applyProtection="1">
      <alignment horizontal="left" vertical="top" wrapText="1"/>
    </xf>
    <xf numFmtId="0" fontId="0" fillId="0" borderId="11" xfId="0" applyFont="1" applyBorder="1" applyAlignment="1" applyProtection="1">
      <alignment vertical="top"/>
    </xf>
    <xf numFmtId="0" fontId="0" fillId="0" borderId="2" xfId="0" applyFont="1" applyBorder="1" applyAlignment="1" applyProtection="1">
      <alignment vertical="top"/>
    </xf>
    <xf numFmtId="0" fontId="18" fillId="0" borderId="2" xfId="4" applyFont="1" applyFill="1" applyBorder="1" applyAlignment="1" applyProtection="1">
      <alignment horizontal="center" vertical="center" wrapText="1"/>
    </xf>
    <xf numFmtId="0" fontId="18" fillId="0" borderId="3" xfId="4" applyFont="1" applyFill="1" applyBorder="1" applyAlignment="1" applyProtection="1">
      <alignment horizontal="center" vertical="center" wrapText="1"/>
    </xf>
    <xf numFmtId="0" fontId="14" fillId="0" borderId="5" xfId="0" applyFont="1" applyBorder="1" applyAlignment="1" applyProtection="1">
      <alignment horizontal="left" vertical="center" wrapText="1"/>
    </xf>
    <xf numFmtId="0" fontId="36" fillId="0" borderId="0" xfId="0" applyFont="1" applyAlignment="1" applyProtection="1">
      <alignment horizontal="left"/>
    </xf>
    <xf numFmtId="0" fontId="4" fillId="0" borderId="5" xfId="0" applyFont="1" applyBorder="1" applyAlignment="1" applyProtection="1">
      <alignment horizontal="left" vertical="top" wrapText="1"/>
    </xf>
    <xf numFmtId="0" fontId="0" fillId="0" borderId="0" xfId="0" applyAlignment="1" applyProtection="1">
      <alignment horizontal="left" vertical="center" wrapText="1"/>
    </xf>
    <xf numFmtId="0" fontId="0" fillId="0" borderId="0" xfId="0" applyAlignment="1" applyProtection="1">
      <alignment horizontal="left" vertical="center"/>
    </xf>
    <xf numFmtId="0" fontId="4" fillId="0" borderId="0" xfId="0" applyFont="1" applyAlignment="1" applyProtection="1">
      <alignment horizontal="left" wrapText="1"/>
    </xf>
    <xf numFmtId="0" fontId="0" fillId="0" borderId="0" xfId="0" applyFill="1" applyBorder="1" applyAlignment="1" applyProtection="1">
      <alignment horizontal="center" vertical="top" wrapText="1"/>
      <protection locked="0"/>
    </xf>
    <xf numFmtId="0" fontId="30" fillId="2" borderId="12" xfId="0" applyFont="1" applyFill="1" applyBorder="1" applyAlignment="1" applyProtection="1">
      <alignment horizontal="center" vertical="center"/>
    </xf>
    <xf numFmtId="0" fontId="30" fillId="2" borderId="9" xfId="0" applyFont="1" applyFill="1" applyBorder="1" applyAlignment="1" applyProtection="1">
      <alignment horizontal="center" vertical="center"/>
    </xf>
    <xf numFmtId="0" fontId="14" fillId="2" borderId="9" xfId="0" applyFont="1" applyFill="1" applyBorder="1" applyAlignment="1" applyProtection="1">
      <alignment horizontal="left" vertical="center" wrapText="1"/>
    </xf>
    <xf numFmtId="0" fontId="14" fillId="2" borderId="10" xfId="0" applyFont="1" applyFill="1" applyBorder="1" applyAlignment="1" applyProtection="1">
      <alignment horizontal="left" vertical="center" wrapText="1"/>
    </xf>
    <xf numFmtId="0" fontId="4" fillId="0" borderId="0" xfId="0" applyFont="1" applyBorder="1" applyAlignment="1" applyProtection="1">
      <alignment horizontal="left" vertical="top" wrapText="1"/>
    </xf>
    <xf numFmtId="0" fontId="8" fillId="0" borderId="0" xfId="0" applyFont="1" applyBorder="1" applyAlignment="1" applyProtection="1">
      <alignment horizontal="left" vertical="top" wrapText="1"/>
    </xf>
    <xf numFmtId="0" fontId="4" fillId="0" borderId="0" xfId="0" applyFont="1" applyAlignment="1" applyProtection="1">
      <alignment horizontal="left" vertical="center" wrapText="1"/>
    </xf>
    <xf numFmtId="0" fontId="26" fillId="0" borderId="0" xfId="0" applyFont="1" applyBorder="1" applyAlignment="1" applyProtection="1">
      <alignment horizontal="left" wrapText="1"/>
    </xf>
    <xf numFmtId="0" fontId="14" fillId="2" borderId="9" xfId="1" applyFont="1" applyFill="1" applyBorder="1" applyAlignment="1" applyProtection="1">
      <alignment horizontal="left" vertical="top" wrapText="1"/>
    </xf>
    <xf numFmtId="0" fontId="14" fillId="2" borderId="10" xfId="1" applyFont="1" applyFill="1" applyBorder="1" applyAlignment="1" applyProtection="1">
      <alignment horizontal="left" vertical="top" wrapText="1"/>
    </xf>
    <xf numFmtId="0" fontId="0" fillId="0" borderId="0" xfId="0" applyFill="1" applyAlignment="1" applyProtection="1">
      <alignment horizontal="left" vertical="top" wrapText="1"/>
    </xf>
    <xf numFmtId="0" fontId="47" fillId="0" borderId="0" xfId="0" applyFont="1" applyFill="1" applyAlignment="1" applyProtection="1">
      <alignment horizontal="left" vertical="center" wrapText="1"/>
    </xf>
    <xf numFmtId="0" fontId="0" fillId="0" borderId="0" xfId="0" applyFill="1" applyAlignment="1" applyProtection="1">
      <alignment horizontal="left" vertical="center" wrapText="1"/>
    </xf>
    <xf numFmtId="0" fontId="63" fillId="0" borderId="0" xfId="0" applyFont="1" applyFill="1" applyBorder="1" applyAlignment="1" applyProtection="1">
      <alignment horizontal="center" vertical="center"/>
    </xf>
    <xf numFmtId="0" fontId="60" fillId="0" borderId="0" xfId="0" applyFont="1" applyFill="1" applyBorder="1" applyAlignment="1" applyProtection="1">
      <alignment horizontal="left" vertical="center" wrapText="1"/>
    </xf>
    <xf numFmtId="0" fontId="0" fillId="0" borderId="12" xfId="0" applyBorder="1" applyAlignment="1" applyProtection="1">
      <alignment horizontal="left"/>
    </xf>
    <xf numFmtId="0" fontId="0" fillId="0" borderId="9" xfId="0" applyBorder="1" applyAlignment="1" applyProtection="1">
      <alignment horizontal="left"/>
    </xf>
    <xf numFmtId="0" fontId="0" fillId="0" borderId="10" xfId="0" applyBorder="1" applyAlignment="1" applyProtection="1">
      <alignment horizontal="left"/>
    </xf>
    <xf numFmtId="0" fontId="4" fillId="0" borderId="12" xfId="0" applyFont="1" applyBorder="1" applyAlignment="1" applyProtection="1">
      <alignment horizontal="left" vertical="top" wrapText="1"/>
    </xf>
    <xf numFmtId="0" fontId="4" fillId="0" borderId="9" xfId="0" applyFont="1" applyBorder="1" applyAlignment="1" applyProtection="1">
      <alignment horizontal="left" vertical="top" wrapText="1"/>
    </xf>
    <xf numFmtId="0" fontId="4" fillId="0" borderId="10" xfId="0" applyFont="1" applyBorder="1" applyAlignment="1" applyProtection="1">
      <alignment horizontal="left" vertical="top" wrapText="1"/>
    </xf>
    <xf numFmtId="0" fontId="32" fillId="2" borderId="12" xfId="0" applyFont="1" applyFill="1" applyBorder="1" applyAlignment="1" applyProtection="1">
      <alignment horizontal="center" vertical="center"/>
    </xf>
    <xf numFmtId="0" fontId="32" fillId="2" borderId="9" xfId="0" applyFont="1" applyFill="1" applyBorder="1" applyAlignment="1" applyProtection="1">
      <alignment horizontal="center" vertical="center"/>
    </xf>
    <xf numFmtId="9" fontId="14" fillId="2" borderId="9" xfId="0" applyNumberFormat="1" applyFont="1" applyFill="1" applyBorder="1" applyAlignment="1" applyProtection="1">
      <alignment horizontal="left" vertical="center" wrapText="1"/>
    </xf>
    <xf numFmtId="9" fontId="14" fillId="2" borderId="10" xfId="0" applyNumberFormat="1" applyFont="1" applyFill="1" applyBorder="1" applyAlignment="1" applyProtection="1">
      <alignment horizontal="left" vertical="center" wrapText="1"/>
    </xf>
    <xf numFmtId="0" fontId="14" fillId="0" borderId="12" xfId="0" applyFont="1" applyBorder="1" applyAlignment="1" applyProtection="1">
      <alignment horizontal="center" vertical="center" wrapText="1"/>
    </xf>
    <xf numFmtId="0" fontId="14" fillId="0" borderId="9" xfId="0" applyFont="1" applyBorder="1" applyAlignment="1" applyProtection="1">
      <alignment horizontal="center" vertical="center" wrapText="1"/>
    </xf>
    <xf numFmtId="0" fontId="14" fillId="0" borderId="10" xfId="0" applyFont="1" applyBorder="1" applyAlignment="1" applyProtection="1">
      <alignment horizontal="center" vertical="center" wrapText="1"/>
    </xf>
    <xf numFmtId="0" fontId="14" fillId="0" borderId="12" xfId="0" applyFont="1" applyBorder="1" applyAlignment="1" applyProtection="1">
      <alignment horizontal="left" vertical="center" wrapText="1"/>
    </xf>
    <xf numFmtId="0" fontId="14" fillId="0" borderId="9" xfId="0" applyFont="1" applyBorder="1" applyAlignment="1" applyProtection="1">
      <alignment horizontal="left" vertical="center" wrapText="1"/>
    </xf>
    <xf numFmtId="0" fontId="14" fillId="0" borderId="10" xfId="0" applyFont="1" applyBorder="1" applyAlignment="1" applyProtection="1">
      <alignment horizontal="left" vertical="center" wrapText="1"/>
    </xf>
    <xf numFmtId="0" fontId="4" fillId="0" borderId="5" xfId="0" applyFont="1" applyBorder="1" applyAlignment="1" applyProtection="1">
      <alignment horizontal="left" vertical="center"/>
    </xf>
    <xf numFmtId="0" fontId="6" fillId="2" borderId="9" xfId="0" applyFont="1" applyFill="1" applyBorder="1" applyAlignment="1" applyProtection="1">
      <alignment horizontal="center" vertical="center"/>
    </xf>
    <xf numFmtId="0" fontId="35" fillId="0" borderId="0" xfId="0" applyFont="1" applyAlignment="1" applyProtection="1">
      <alignment horizontal="left" vertical="top" wrapText="1"/>
    </xf>
    <xf numFmtId="0" fontId="31" fillId="0" borderId="0" xfId="0" applyFont="1" applyFill="1" applyAlignment="1" applyProtection="1">
      <alignment horizontal="left" vertical="top" wrapText="1"/>
    </xf>
    <xf numFmtId="0" fontId="6" fillId="2" borderId="12" xfId="0" applyFont="1" applyFill="1" applyBorder="1" applyAlignment="1" applyProtection="1">
      <alignment horizontal="center" vertical="center"/>
    </xf>
    <xf numFmtId="0" fontId="40" fillId="0" borderId="11" xfId="0" applyFont="1" applyBorder="1" applyAlignment="1" applyProtection="1">
      <alignment horizontal="center" vertical="center" wrapText="1"/>
    </xf>
    <xf numFmtId="0" fontId="40" fillId="0" borderId="2" xfId="0" applyFont="1" applyBorder="1" applyAlignment="1" applyProtection="1">
      <alignment horizontal="center" vertical="center" wrapText="1"/>
    </xf>
    <xf numFmtId="0" fontId="40" fillId="0" borderId="3" xfId="0" applyFont="1" applyBorder="1" applyAlignment="1" applyProtection="1">
      <alignment horizontal="center" vertical="center" wrapText="1"/>
    </xf>
    <xf numFmtId="0" fontId="0" fillId="0" borderId="0" xfId="0" applyFont="1" applyFill="1" applyAlignment="1" applyProtection="1">
      <alignment horizontal="left" vertical="top" wrapText="1"/>
    </xf>
    <xf numFmtId="0" fontId="15" fillId="0" borderId="0" xfId="0" applyFont="1" applyFill="1" applyAlignment="1" applyProtection="1">
      <alignment horizontal="left" vertical="center" wrapText="1"/>
    </xf>
    <xf numFmtId="0" fontId="2" fillId="2" borderId="11" xfId="0" applyFont="1" applyFill="1" applyBorder="1" applyAlignment="1" applyProtection="1">
      <alignment horizontal="center" vertical="center" wrapText="1"/>
      <protection locked="0"/>
    </xf>
    <xf numFmtId="0" fontId="2" fillId="2" borderId="3" xfId="0" applyFont="1" applyFill="1" applyBorder="1" applyAlignment="1" applyProtection="1">
      <alignment horizontal="center" vertical="center" wrapText="1"/>
      <protection locked="0"/>
    </xf>
    <xf numFmtId="0" fontId="2" fillId="2" borderId="4" xfId="0" applyFont="1" applyFill="1" applyBorder="1" applyAlignment="1" applyProtection="1">
      <alignment horizontal="center" vertical="center" wrapText="1"/>
      <protection locked="0"/>
    </xf>
    <xf numFmtId="0" fontId="2" fillId="2" borderId="6" xfId="0" applyFont="1" applyFill="1" applyBorder="1" applyAlignment="1" applyProtection="1">
      <alignment horizontal="center" vertical="center" wrapText="1"/>
      <protection locked="0"/>
    </xf>
    <xf numFmtId="0" fontId="2" fillId="2" borderId="0" xfId="0" applyFont="1" applyFill="1" applyBorder="1" applyAlignment="1" applyProtection="1">
      <alignment horizontal="center" vertical="center" wrapText="1"/>
      <protection locked="0"/>
    </xf>
    <xf numFmtId="0" fontId="2" fillId="2" borderId="8" xfId="0" applyFont="1" applyFill="1" applyBorder="1" applyAlignment="1" applyProtection="1">
      <alignment horizontal="center" vertical="center" wrapText="1"/>
      <protection locked="0"/>
    </xf>
    <xf numFmtId="0" fontId="2" fillId="2" borderId="12" xfId="0" applyFont="1" applyFill="1" applyBorder="1" applyAlignment="1" applyProtection="1">
      <alignment horizontal="center" vertical="center" wrapText="1"/>
      <protection locked="0"/>
    </xf>
    <xf numFmtId="0" fontId="2" fillId="2" borderId="10" xfId="0" applyFont="1" applyFill="1" applyBorder="1" applyAlignment="1" applyProtection="1">
      <alignment horizontal="center" vertical="center" wrapText="1"/>
      <protection locked="0"/>
    </xf>
    <xf numFmtId="0" fontId="3" fillId="2" borderId="12" xfId="0" applyFont="1" applyFill="1" applyBorder="1" applyAlignment="1" applyProtection="1">
      <alignment horizontal="center" vertical="center" wrapText="1"/>
      <protection locked="0"/>
    </xf>
    <xf numFmtId="0" fontId="3" fillId="2" borderId="10" xfId="0" applyFont="1" applyFill="1" applyBorder="1" applyAlignment="1" applyProtection="1">
      <alignment horizontal="center" vertical="center" wrapText="1"/>
      <protection locked="0"/>
    </xf>
    <xf numFmtId="0" fontId="3" fillId="0" borderId="12" xfId="0" applyFont="1" applyBorder="1" applyAlignment="1" applyProtection="1">
      <alignment horizontal="left" vertical="top" wrapText="1"/>
    </xf>
    <xf numFmtId="0" fontId="3" fillId="0" borderId="9" xfId="0" applyFont="1" applyBorder="1" applyAlignment="1" applyProtection="1">
      <alignment horizontal="left" vertical="top" wrapText="1"/>
    </xf>
    <xf numFmtId="0" fontId="3" fillId="0" borderId="10" xfId="0" applyFont="1" applyBorder="1" applyAlignment="1" applyProtection="1">
      <alignment horizontal="left" vertical="top" wrapText="1"/>
    </xf>
    <xf numFmtId="0" fontId="2" fillId="0" borderId="12" xfId="0" applyFont="1" applyBorder="1" applyAlignment="1" applyProtection="1">
      <alignment horizontal="left" vertical="top" wrapText="1"/>
    </xf>
    <xf numFmtId="0" fontId="2" fillId="0" borderId="9" xfId="0" applyFont="1" applyBorder="1" applyAlignment="1" applyProtection="1">
      <alignment horizontal="left" vertical="top" wrapText="1"/>
    </xf>
    <xf numFmtId="0" fontId="2" fillId="0" borderId="10" xfId="0" applyFont="1" applyBorder="1" applyAlignment="1" applyProtection="1">
      <alignment horizontal="left" vertical="top" wrapText="1"/>
    </xf>
    <xf numFmtId="0" fontId="13" fillId="0" borderId="12" xfId="0" applyFont="1" applyBorder="1" applyAlignment="1" applyProtection="1">
      <alignment horizontal="left" vertical="top" wrapText="1"/>
    </xf>
    <xf numFmtId="0" fontId="13" fillId="0" borderId="9" xfId="0" applyFont="1" applyBorder="1" applyAlignment="1" applyProtection="1">
      <alignment horizontal="left" vertical="top" wrapText="1"/>
    </xf>
    <xf numFmtId="0" fontId="2" fillId="0" borderId="11" xfId="0" applyFont="1" applyFill="1" applyBorder="1" applyAlignment="1" applyProtection="1">
      <alignment horizontal="left" vertical="top" wrapText="1"/>
    </xf>
    <xf numFmtId="0" fontId="2" fillId="0" borderId="2" xfId="0" applyFont="1" applyFill="1" applyBorder="1" applyAlignment="1" applyProtection="1">
      <alignment horizontal="left" vertical="top" wrapText="1"/>
    </xf>
    <xf numFmtId="0" fontId="2" fillId="0" borderId="3" xfId="0" applyFont="1" applyFill="1" applyBorder="1" applyAlignment="1" applyProtection="1">
      <alignment horizontal="left" vertical="top" wrapText="1"/>
    </xf>
    <xf numFmtId="0" fontId="2" fillId="0" borderId="4" xfId="0" applyFont="1" applyFill="1" applyBorder="1" applyAlignment="1" applyProtection="1">
      <alignment horizontal="left" vertical="top" wrapText="1"/>
    </xf>
    <xf numFmtId="0" fontId="2" fillId="0" borderId="5" xfId="0" applyFont="1" applyFill="1" applyBorder="1" applyAlignment="1" applyProtection="1">
      <alignment horizontal="left" vertical="top" wrapText="1"/>
    </xf>
    <xf numFmtId="0" fontId="2" fillId="0" borderId="6" xfId="0" applyFont="1" applyFill="1" applyBorder="1" applyAlignment="1" applyProtection="1">
      <alignment horizontal="left" vertical="top" wrapText="1"/>
    </xf>
    <xf numFmtId="0" fontId="13" fillId="0" borderId="14" xfId="0" applyFont="1" applyFill="1" applyBorder="1" applyAlignment="1" applyProtection="1">
      <alignment horizontal="right" vertical="top" wrapText="1"/>
    </xf>
    <xf numFmtId="0" fontId="13" fillId="0" borderId="13" xfId="0" applyFont="1" applyFill="1" applyBorder="1" applyAlignment="1" applyProtection="1">
      <alignment horizontal="right" vertical="top" wrapText="1"/>
    </xf>
    <xf numFmtId="0" fontId="17" fillId="0" borderId="9" xfId="0" applyFont="1" applyBorder="1" applyAlignment="1" applyProtection="1">
      <alignment horizontal="left" vertical="top" wrapText="1"/>
    </xf>
    <xf numFmtId="0" fontId="2" fillId="2" borderId="12" xfId="0" applyFont="1" applyFill="1" applyBorder="1" applyAlignment="1" applyProtection="1">
      <alignment horizontal="left" vertical="center" wrapText="1"/>
      <protection locked="0"/>
    </xf>
    <xf numFmtId="0" fontId="2" fillId="2" borderId="9" xfId="0" applyFont="1" applyFill="1" applyBorder="1" applyAlignment="1" applyProtection="1">
      <alignment horizontal="left" vertical="center" wrapText="1"/>
      <protection locked="0"/>
    </xf>
    <xf numFmtId="0" fontId="2" fillId="0" borderId="2" xfId="0" applyFont="1" applyBorder="1" applyAlignment="1" applyProtection="1">
      <alignment horizontal="left" vertical="top" wrapText="1"/>
    </xf>
    <xf numFmtId="0" fontId="2" fillId="0" borderId="3" xfId="0" applyFont="1" applyBorder="1" applyAlignment="1" applyProtection="1">
      <alignment horizontal="left" vertical="top" wrapText="1"/>
    </xf>
    <xf numFmtId="0" fontId="2" fillId="0" borderId="0" xfId="0" applyFont="1" applyBorder="1" applyAlignment="1" applyProtection="1">
      <alignment horizontal="left" vertical="top" wrapText="1"/>
    </xf>
    <xf numFmtId="0" fontId="2" fillId="0" borderId="8" xfId="0" applyFont="1" applyBorder="1" applyAlignment="1" applyProtection="1">
      <alignment horizontal="left" vertical="top" wrapText="1"/>
    </xf>
    <xf numFmtId="0" fontId="2" fillId="0" borderId="5" xfId="0" applyFont="1" applyBorder="1" applyAlignment="1" applyProtection="1">
      <alignment horizontal="left" vertical="top" wrapText="1"/>
    </xf>
    <xf numFmtId="0" fontId="2" fillId="0" borderId="6" xfId="0" applyFont="1" applyBorder="1" applyAlignment="1" applyProtection="1">
      <alignment horizontal="left" vertical="top" wrapText="1"/>
    </xf>
    <xf numFmtId="0" fontId="25" fillId="0" borderId="9" xfId="0" applyFont="1" applyBorder="1" applyAlignment="1" applyProtection="1">
      <alignment horizontal="left" vertical="top" wrapText="1"/>
    </xf>
    <xf numFmtId="0" fontId="13" fillId="0" borderId="10" xfId="0" applyFont="1" applyBorder="1" applyAlignment="1" applyProtection="1">
      <alignment horizontal="left" vertical="top" wrapText="1"/>
    </xf>
    <xf numFmtId="0" fontId="25" fillId="0" borderId="10" xfId="0" applyFont="1" applyBorder="1" applyAlignment="1" applyProtection="1">
      <alignment horizontal="left" vertical="top" wrapText="1"/>
    </xf>
    <xf numFmtId="0" fontId="14" fillId="4" borderId="12" xfId="0" applyFont="1" applyFill="1" applyBorder="1" applyAlignment="1" applyProtection="1">
      <alignment horizontal="left" vertical="center" wrapText="1"/>
    </xf>
    <xf numFmtId="0" fontId="15" fillId="4" borderId="9" xfId="0" applyFont="1" applyFill="1" applyBorder="1" applyAlignment="1" applyProtection="1">
      <alignment horizontal="left" vertical="center" wrapText="1"/>
    </xf>
    <xf numFmtId="0" fontId="15" fillId="3" borderId="12" xfId="0" applyFont="1" applyFill="1" applyBorder="1" applyAlignment="1" applyProtection="1">
      <alignment horizontal="center" vertical="center" wrapText="1"/>
    </xf>
    <xf numFmtId="0" fontId="15" fillId="3" borderId="9" xfId="0" applyFont="1" applyFill="1" applyBorder="1" applyAlignment="1" applyProtection="1">
      <alignment horizontal="center" vertical="center" wrapText="1"/>
    </xf>
    <xf numFmtId="0" fontId="15" fillId="3" borderId="10" xfId="0" applyFont="1" applyFill="1" applyBorder="1" applyAlignment="1" applyProtection="1">
      <alignment horizontal="center" vertical="center" wrapText="1"/>
    </xf>
    <xf numFmtId="0" fontId="17" fillId="0" borderId="12" xfId="0" applyFont="1" applyBorder="1" applyAlignment="1" applyProtection="1">
      <alignment horizontal="left" vertical="center" wrapText="1"/>
    </xf>
    <xf numFmtId="0" fontId="17" fillId="0" borderId="9" xfId="0" applyFont="1" applyBorder="1" applyAlignment="1" applyProtection="1">
      <alignment horizontal="left" vertical="center" wrapText="1"/>
    </xf>
    <xf numFmtId="0" fontId="17" fillId="0" borderId="10" xfId="0" applyFont="1" applyBorder="1" applyAlignment="1" applyProtection="1">
      <alignment horizontal="left" vertical="center" wrapText="1"/>
    </xf>
    <xf numFmtId="0" fontId="2" fillId="0" borderId="7" xfId="0" applyFont="1" applyFill="1" applyBorder="1" applyAlignment="1" applyProtection="1">
      <alignment horizontal="left" vertical="top" wrapText="1"/>
    </xf>
    <xf numFmtId="0" fontId="2" fillId="0" borderId="0" xfId="0" applyFont="1" applyFill="1" applyBorder="1" applyAlignment="1" applyProtection="1">
      <alignment horizontal="left" vertical="top" wrapText="1"/>
    </xf>
    <xf numFmtId="0" fontId="2" fillId="0" borderId="8" xfId="0" applyFont="1" applyFill="1" applyBorder="1" applyAlignment="1" applyProtection="1">
      <alignment horizontal="left" vertical="top" wrapText="1"/>
    </xf>
    <xf numFmtId="0" fontId="13" fillId="0" borderId="14" xfId="0" applyFont="1" applyFill="1" applyBorder="1" applyAlignment="1" applyProtection="1">
      <alignment vertical="top" wrapText="1"/>
    </xf>
    <xf numFmtId="0" fontId="13" fillId="0" borderId="13" xfId="0" applyFont="1" applyFill="1" applyBorder="1" applyAlignment="1" applyProtection="1">
      <alignment vertical="top" wrapText="1"/>
    </xf>
    <xf numFmtId="0" fontId="2" fillId="0" borderId="9" xfId="0" applyFont="1" applyFill="1" applyBorder="1" applyAlignment="1" applyProtection="1">
      <alignment horizontal="left" vertical="top" wrapText="1"/>
    </xf>
    <xf numFmtId="0" fontId="2" fillId="0" borderId="10" xfId="0" applyFont="1" applyFill="1" applyBorder="1" applyAlignment="1" applyProtection="1">
      <alignment horizontal="left" vertical="top" wrapText="1"/>
    </xf>
    <xf numFmtId="0" fontId="2" fillId="0" borderId="11" xfId="0" applyFont="1" applyBorder="1" applyAlignment="1" applyProtection="1">
      <alignment horizontal="left" vertical="top" wrapText="1"/>
    </xf>
    <xf numFmtId="0" fontId="2" fillId="0" borderId="4" xfId="0" applyFont="1" applyBorder="1" applyAlignment="1" applyProtection="1">
      <alignment horizontal="left" vertical="top" wrapText="1"/>
    </xf>
    <xf numFmtId="0" fontId="13" fillId="0" borderId="15" xfId="0" applyFont="1" applyFill="1" applyBorder="1" applyAlignment="1" applyProtection="1">
      <alignment horizontal="right" vertical="top" wrapText="1"/>
    </xf>
    <xf numFmtId="0" fontId="2" fillId="0" borderId="2" xfId="0" applyFont="1" applyBorder="1" applyAlignment="1" applyProtection="1">
      <alignment horizontal="left" vertical="top"/>
    </xf>
    <xf numFmtId="0" fontId="2" fillId="0" borderId="4" xfId="0" applyFont="1" applyFill="1" applyBorder="1" applyAlignment="1" applyProtection="1">
      <alignment horizontal="left" vertical="center" wrapText="1"/>
    </xf>
    <xf numFmtId="0" fontId="2" fillId="0" borderId="5" xfId="0" applyFont="1" applyFill="1" applyBorder="1" applyAlignment="1" applyProtection="1">
      <alignment horizontal="left" vertical="center" wrapText="1"/>
    </xf>
    <xf numFmtId="0" fontId="2" fillId="0" borderId="6" xfId="0" applyFont="1" applyFill="1" applyBorder="1" applyAlignment="1" applyProtection="1">
      <alignment horizontal="left" vertical="center" wrapText="1"/>
    </xf>
    <xf numFmtId="0" fontId="2" fillId="0" borderId="7" xfId="0" applyFont="1" applyBorder="1" applyAlignment="1" applyProtection="1">
      <alignment horizontal="left" vertical="top" wrapText="1"/>
    </xf>
    <xf numFmtId="0" fontId="13" fillId="0" borderId="11" xfId="0" applyFont="1" applyFill="1" applyBorder="1" applyAlignment="1" applyProtection="1">
      <alignment horizontal="right" vertical="top" wrapText="1"/>
    </xf>
    <xf numFmtId="0" fontId="13" fillId="0" borderId="4" xfId="0" applyFont="1" applyFill="1" applyBorder="1" applyAlignment="1" applyProtection="1">
      <alignment horizontal="right" vertical="top" wrapText="1"/>
    </xf>
    <xf numFmtId="0" fontId="2" fillId="0" borderId="12" xfId="0" applyFont="1" applyFill="1" applyBorder="1" applyAlignment="1" applyProtection="1">
      <alignment horizontal="left" vertical="top" wrapText="1"/>
    </xf>
    <xf numFmtId="0" fontId="17" fillId="0" borderId="12" xfId="0" applyFont="1" applyBorder="1" applyAlignment="1" applyProtection="1">
      <alignment horizontal="left" vertical="top" wrapText="1"/>
    </xf>
    <xf numFmtId="0" fontId="25" fillId="0" borderId="12" xfId="0" applyFont="1" applyBorder="1" applyAlignment="1" applyProtection="1">
      <alignment horizontal="left" vertical="top" wrapText="1"/>
    </xf>
    <xf numFmtId="0" fontId="17" fillId="0" borderId="11" xfId="0" applyFont="1" applyBorder="1" applyAlignment="1" applyProtection="1">
      <alignment horizontal="center" vertical="center" wrapText="1"/>
    </xf>
    <xf numFmtId="0" fontId="17" fillId="0" borderId="3" xfId="0" applyFont="1" applyBorder="1" applyAlignment="1" applyProtection="1">
      <alignment horizontal="center" vertical="center" wrapText="1"/>
    </xf>
    <xf numFmtId="0" fontId="13" fillId="0" borderId="11" xfId="0" applyFont="1" applyBorder="1" applyAlignment="1" applyProtection="1">
      <alignment horizontal="left" vertical="top" wrapText="1"/>
    </xf>
    <xf numFmtId="0" fontId="13" fillId="0" borderId="2" xfId="0" applyFont="1" applyBorder="1" applyAlignment="1" applyProtection="1">
      <alignment horizontal="left" vertical="top" wrapText="1"/>
    </xf>
    <xf numFmtId="0" fontId="13" fillId="0" borderId="3" xfId="0" applyFont="1" applyBorder="1" applyAlignment="1" applyProtection="1">
      <alignment horizontal="left" vertical="top" wrapText="1"/>
    </xf>
    <xf numFmtId="0" fontId="13" fillId="0" borderId="7" xfId="0" applyFont="1" applyBorder="1" applyAlignment="1" applyProtection="1">
      <alignment horizontal="left" vertical="top" wrapText="1"/>
    </xf>
    <xf numFmtId="0" fontId="13" fillId="0" borderId="0" xfId="0" applyFont="1" applyBorder="1" applyAlignment="1" applyProtection="1">
      <alignment horizontal="left" vertical="top" wrapText="1"/>
    </xf>
    <xf numFmtId="0" fontId="13" fillId="0" borderId="8" xfId="0" applyFont="1" applyBorder="1" applyAlignment="1" applyProtection="1">
      <alignment horizontal="left" vertical="top" wrapText="1"/>
    </xf>
    <xf numFmtId="0" fontId="13" fillId="0" borderId="1" xfId="0" applyFont="1" applyFill="1" applyBorder="1" applyAlignment="1" applyProtection="1">
      <alignment vertical="top" wrapText="1"/>
    </xf>
    <xf numFmtId="0" fontId="3" fillId="0" borderId="11" xfId="0" applyFont="1" applyBorder="1" applyAlignment="1" applyProtection="1">
      <alignment horizontal="left" vertical="top" wrapText="1"/>
    </xf>
    <xf numFmtId="0" fontId="3" fillId="0" borderId="2" xfId="0" applyFont="1" applyBorder="1" applyAlignment="1" applyProtection="1">
      <alignment horizontal="left" vertical="top" wrapText="1"/>
    </xf>
    <xf numFmtId="0" fontId="3" fillId="0" borderId="3" xfId="0" applyFont="1" applyBorder="1" applyAlignment="1" applyProtection="1">
      <alignment horizontal="left" vertical="top" wrapText="1"/>
    </xf>
    <xf numFmtId="0" fontId="3" fillId="0" borderId="4" xfId="0" applyFont="1" applyBorder="1" applyAlignment="1" applyProtection="1">
      <alignment horizontal="left" vertical="top" wrapText="1"/>
    </xf>
    <xf numFmtId="0" fontId="3" fillId="0" borderId="5" xfId="0" applyFont="1" applyBorder="1" applyAlignment="1" applyProtection="1">
      <alignment horizontal="left" vertical="top" wrapText="1"/>
    </xf>
    <xf numFmtId="0" fontId="3" fillId="0" borderId="6" xfId="0" applyFont="1" applyBorder="1" applyAlignment="1" applyProtection="1">
      <alignment horizontal="left" vertical="top" wrapText="1"/>
    </xf>
    <xf numFmtId="0" fontId="19" fillId="2" borderId="12" xfId="0" applyFont="1" applyFill="1" applyBorder="1" applyAlignment="1" applyProtection="1">
      <alignment horizontal="left" vertical="top" wrapText="1"/>
      <protection locked="0"/>
    </xf>
    <xf numFmtId="0" fontId="19" fillId="2" borderId="9" xfId="0" applyFont="1" applyFill="1" applyBorder="1" applyAlignment="1" applyProtection="1">
      <alignment horizontal="left" vertical="top" wrapText="1"/>
      <protection locked="0"/>
    </xf>
    <xf numFmtId="0" fontId="19" fillId="2" borderId="10" xfId="0" applyFont="1" applyFill="1" applyBorder="1" applyAlignment="1" applyProtection="1">
      <alignment horizontal="left" vertical="top" wrapText="1"/>
      <protection locked="0"/>
    </xf>
    <xf numFmtId="0" fontId="6" fillId="2" borderId="11" xfId="0" applyFont="1" applyFill="1" applyBorder="1" applyAlignment="1" applyProtection="1">
      <alignment horizontal="center" vertical="center"/>
    </xf>
    <xf numFmtId="0" fontId="6" fillId="2" borderId="2" xfId="0" applyFont="1" applyFill="1" applyBorder="1" applyAlignment="1" applyProtection="1">
      <alignment horizontal="center" vertical="center"/>
    </xf>
    <xf numFmtId="0" fontId="20" fillId="2" borderId="2" xfId="1" applyFont="1" applyFill="1" applyBorder="1" applyAlignment="1" applyProtection="1">
      <alignment horizontal="left" vertical="top" wrapText="1"/>
    </xf>
    <xf numFmtId="0" fontId="20" fillId="2" borderId="3" xfId="1" applyFont="1" applyFill="1" applyBorder="1" applyAlignment="1" applyProtection="1">
      <alignment horizontal="left" vertical="top" wrapText="1"/>
    </xf>
    <xf numFmtId="0" fontId="13" fillId="0" borderId="1" xfId="0" applyFont="1" applyBorder="1" applyAlignment="1" applyProtection="1">
      <alignment horizontal="left" vertical="top" wrapText="1"/>
    </xf>
    <xf numFmtId="0" fontId="3" fillId="2" borderId="1" xfId="0" applyFont="1" applyFill="1" applyBorder="1" applyAlignment="1" applyProtection="1">
      <alignment horizontal="left" vertical="top" wrapText="1"/>
      <protection locked="0"/>
    </xf>
    <xf numFmtId="0" fontId="3" fillId="2" borderId="11" xfId="0" applyFont="1" applyFill="1" applyBorder="1" applyAlignment="1" applyProtection="1">
      <alignment horizontal="center" vertical="center" wrapText="1"/>
      <protection locked="0"/>
    </xf>
    <xf numFmtId="0" fontId="3" fillId="2" borderId="3" xfId="0" applyFont="1" applyFill="1" applyBorder="1" applyAlignment="1" applyProtection="1">
      <alignment horizontal="center" vertical="center" wrapText="1"/>
      <protection locked="0"/>
    </xf>
    <xf numFmtId="0" fontId="3" fillId="2" borderId="4" xfId="0" applyFont="1" applyFill="1" applyBorder="1" applyAlignment="1" applyProtection="1">
      <alignment horizontal="center" vertical="center" wrapText="1"/>
      <protection locked="0"/>
    </xf>
    <xf numFmtId="0" fontId="3" fillId="2" borderId="6" xfId="0" applyFont="1" applyFill="1" applyBorder="1" applyAlignment="1" applyProtection="1">
      <alignment horizontal="center" vertical="center" wrapText="1"/>
      <protection locked="0"/>
    </xf>
    <xf numFmtId="0" fontId="14" fillId="0" borderId="9" xfId="0" applyFont="1" applyBorder="1" applyAlignment="1" applyProtection="1">
      <alignment horizontal="left" wrapText="1"/>
    </xf>
    <xf numFmtId="0" fontId="17" fillId="0" borderId="12" xfId="0" applyFont="1" applyBorder="1" applyAlignment="1" applyProtection="1">
      <alignment horizontal="center" vertical="center" wrapText="1"/>
    </xf>
    <xf numFmtId="0" fontId="17" fillId="0" borderId="10" xfId="0" applyFont="1" applyBorder="1" applyAlignment="1" applyProtection="1">
      <alignment horizontal="center" vertical="center" wrapText="1"/>
    </xf>
    <xf numFmtId="0" fontId="10" fillId="0" borderId="5" xfId="0" applyFont="1" applyBorder="1" applyAlignment="1" applyProtection="1">
      <alignment horizontal="left" vertical="top"/>
    </xf>
    <xf numFmtId="0" fontId="4" fillId="0" borderId="5" xfId="0" applyFont="1" applyBorder="1" applyAlignment="1" applyProtection="1">
      <alignment horizontal="left"/>
    </xf>
    <xf numFmtId="0" fontId="54" fillId="2" borderId="12" xfId="0" applyFont="1" applyFill="1" applyBorder="1" applyAlignment="1" applyProtection="1">
      <alignment horizontal="center" vertical="center" wrapText="1"/>
    </xf>
    <xf numFmtId="0" fontId="54" fillId="2" borderId="9" xfId="0" applyFont="1" applyFill="1" applyBorder="1" applyAlignment="1" applyProtection="1">
      <alignment horizontal="center" vertical="center" wrapText="1"/>
    </xf>
    <xf numFmtId="0" fontId="7" fillId="2" borderId="9" xfId="1" applyFill="1" applyBorder="1" applyAlignment="1" applyProtection="1">
      <alignment horizontal="left" vertical="center" wrapText="1"/>
    </xf>
    <xf numFmtId="0" fontId="7" fillId="2" borderId="9" xfId="1" applyFill="1" applyBorder="1" applyAlignment="1" applyProtection="1">
      <alignment horizontal="left" vertical="center"/>
    </xf>
    <xf numFmtId="0" fontId="7" fillId="2" borderId="10" xfId="1" applyFill="1" applyBorder="1" applyAlignment="1" applyProtection="1">
      <alignment horizontal="left" vertical="center"/>
    </xf>
    <xf numFmtId="0" fontId="0" fillId="2" borderId="12" xfId="0" applyFill="1" applyBorder="1" applyAlignment="1" applyProtection="1">
      <alignment horizontal="center" vertical="center"/>
      <protection locked="0"/>
    </xf>
    <xf numFmtId="0" fontId="0" fillId="2" borderId="9" xfId="0" applyFill="1" applyBorder="1" applyAlignment="1" applyProtection="1">
      <alignment horizontal="center" vertical="center"/>
      <protection locked="0"/>
    </xf>
    <xf numFmtId="0" fontId="0" fillId="2" borderId="10" xfId="0" applyFill="1" applyBorder="1" applyAlignment="1" applyProtection="1">
      <alignment horizontal="center" vertical="center"/>
      <protection locked="0"/>
    </xf>
    <xf numFmtId="0" fontId="0" fillId="2" borderId="12" xfId="0" applyFill="1" applyBorder="1" applyAlignment="1" applyProtection="1">
      <alignment horizontal="center" vertical="center" wrapText="1"/>
      <protection locked="0"/>
    </xf>
    <xf numFmtId="0" fontId="0" fillId="2" borderId="9" xfId="0" applyFill="1" applyBorder="1" applyAlignment="1" applyProtection="1">
      <alignment horizontal="center" vertical="center" wrapText="1"/>
      <protection locked="0"/>
    </xf>
    <xf numFmtId="0" fontId="0" fillId="2" borderId="10" xfId="0" applyFill="1" applyBorder="1" applyAlignment="1" applyProtection="1">
      <alignment horizontal="center" vertical="center" wrapText="1"/>
      <protection locked="0"/>
    </xf>
    <xf numFmtId="0" fontId="0" fillId="0" borderId="5" xfId="0" applyFont="1" applyFill="1" applyBorder="1" applyAlignment="1" applyProtection="1">
      <alignment horizontal="center" vertical="center" wrapText="1"/>
    </xf>
    <xf numFmtId="0" fontId="0" fillId="0" borderId="2" xfId="0" applyFont="1" applyFill="1" applyBorder="1" applyAlignment="1" applyProtection="1">
      <alignment horizontal="center" vertical="center" wrapText="1"/>
    </xf>
    <xf numFmtId="0" fontId="0" fillId="0" borderId="3" xfId="0" applyFont="1" applyFill="1" applyBorder="1" applyAlignment="1" applyProtection="1">
      <alignment horizontal="center" vertical="center" wrapText="1"/>
    </xf>
    <xf numFmtId="0" fontId="0" fillId="0" borderId="0" xfId="0" applyFont="1" applyBorder="1" applyAlignment="1" applyProtection="1">
      <alignment horizontal="left" vertical="top" wrapText="1"/>
    </xf>
    <xf numFmtId="0" fontId="0" fillId="0" borderId="5" xfId="0" applyFont="1" applyBorder="1" applyAlignment="1" applyProtection="1">
      <alignment horizontal="left" vertical="top" wrapText="1"/>
    </xf>
    <xf numFmtId="0" fontId="0" fillId="0" borderId="9" xfId="0" applyFont="1" applyBorder="1" applyAlignment="1" applyProtection="1">
      <alignment horizontal="center" wrapText="1"/>
    </xf>
    <xf numFmtId="0" fontId="0" fillId="0" borderId="10" xfId="0" applyFont="1" applyBorder="1" applyAlignment="1" applyProtection="1">
      <alignment horizontal="center" wrapText="1"/>
    </xf>
    <xf numFmtId="0" fontId="0" fillId="0" borderId="11" xfId="0" applyFont="1" applyFill="1" applyBorder="1" applyAlignment="1" applyProtection="1">
      <alignment horizontal="left" vertical="top" wrapText="1"/>
    </xf>
    <xf numFmtId="0" fontId="0" fillId="0" borderId="2" xfId="0" applyFont="1" applyFill="1" applyBorder="1" applyAlignment="1" applyProtection="1">
      <alignment horizontal="left" vertical="top" wrapText="1"/>
    </xf>
    <xf numFmtId="0" fontId="0" fillId="0" borderId="12" xfId="0" applyFont="1" applyBorder="1" applyAlignment="1" applyProtection="1">
      <alignment horizontal="left" vertical="top" wrapText="1"/>
    </xf>
    <xf numFmtId="0" fontId="0" fillId="0" borderId="9" xfId="0" applyFont="1" applyBorder="1" applyAlignment="1" applyProtection="1">
      <alignment horizontal="left" vertical="top" wrapText="1"/>
    </xf>
    <xf numFmtId="0" fontId="0" fillId="0" borderId="10" xfId="0" applyFont="1" applyBorder="1" applyAlignment="1" applyProtection="1">
      <alignment horizontal="left" vertical="top" wrapText="1"/>
    </xf>
    <xf numFmtId="0" fontId="23" fillId="0" borderId="11" xfId="0" applyFont="1" applyBorder="1" applyAlignment="1" applyProtection="1">
      <alignment horizontal="center" vertical="center"/>
    </xf>
    <xf numFmtId="0" fontId="23" fillId="0" borderId="2" xfId="0" applyFont="1" applyBorder="1" applyAlignment="1" applyProtection="1">
      <alignment horizontal="center" vertical="center"/>
    </xf>
    <xf numFmtId="0" fontId="23" fillId="0" borderId="3" xfId="0" applyFont="1" applyBorder="1" applyAlignment="1" applyProtection="1">
      <alignment horizontal="center" vertical="center"/>
    </xf>
    <xf numFmtId="0" fontId="37" fillId="0" borderId="0" xfId="0" applyFont="1" applyFill="1" applyAlignment="1" applyProtection="1">
      <alignment horizontal="center" vertical="center" wrapText="1"/>
    </xf>
    <xf numFmtId="0" fontId="37" fillId="0" borderId="0" xfId="0" applyFont="1" applyFill="1" applyAlignment="1" applyProtection="1">
      <alignment horizontal="center" vertical="center"/>
    </xf>
    <xf numFmtId="0" fontId="14" fillId="0" borderId="5" xfId="0" applyFont="1" applyBorder="1" applyAlignment="1" applyProtection="1">
      <alignment horizontal="center" vertical="center" wrapText="1"/>
    </xf>
    <xf numFmtId="0" fontId="0" fillId="0" borderId="9" xfId="0" applyFont="1" applyFill="1" applyBorder="1" applyAlignment="1" applyProtection="1">
      <alignment horizontal="left" wrapText="1"/>
    </xf>
    <xf numFmtId="0" fontId="15" fillId="2" borderId="12" xfId="0" applyFont="1" applyFill="1" applyBorder="1" applyAlignment="1" applyProtection="1">
      <alignment horizontal="left" vertical="top" wrapText="1"/>
      <protection locked="0"/>
    </xf>
    <xf numFmtId="0" fontId="15" fillId="2" borderId="9" xfId="0" applyFont="1" applyFill="1" applyBorder="1" applyAlignment="1" applyProtection="1">
      <alignment horizontal="left" vertical="top" wrapText="1"/>
      <protection locked="0"/>
    </xf>
    <xf numFmtId="0" fontId="15" fillId="2" borderId="10" xfId="0" applyFont="1" applyFill="1" applyBorder="1" applyAlignment="1" applyProtection="1">
      <alignment horizontal="left" vertical="top" wrapText="1"/>
      <protection locked="0"/>
    </xf>
    <xf numFmtId="0" fontId="0" fillId="0" borderId="2" xfId="0" applyBorder="1" applyAlignment="1" applyProtection="1">
      <alignment horizontal="left" vertical="top" wrapText="1"/>
    </xf>
    <xf numFmtId="0" fontId="0" fillId="0" borderId="2" xfId="0" applyBorder="1" applyAlignment="1">
      <alignment horizontal="left" vertical="top"/>
    </xf>
    <xf numFmtId="0" fontId="0" fillId="0" borderId="0" xfId="0" applyAlignment="1" applyProtection="1">
      <alignment horizontal="left" vertical="top" wrapText="1"/>
    </xf>
    <xf numFmtId="0" fontId="6" fillId="2" borderId="4" xfId="0" applyFont="1" applyFill="1" applyBorder="1" applyAlignment="1" applyProtection="1">
      <alignment horizontal="center" vertical="center"/>
    </xf>
    <xf numFmtId="0" fontId="6" fillId="2" borderId="5" xfId="0" applyFont="1" applyFill="1" applyBorder="1" applyAlignment="1" applyProtection="1">
      <alignment horizontal="center" vertical="center"/>
    </xf>
    <xf numFmtId="0" fontId="4" fillId="0" borderId="0" xfId="0" applyFont="1" applyAlignment="1" applyProtection="1">
      <alignment horizontal="left" vertical="top" wrapText="1"/>
    </xf>
    <xf numFmtId="0" fontId="8" fillId="0" borderId="0" xfId="0" applyFont="1" applyAlignment="1" applyProtection="1">
      <alignment horizontal="left"/>
    </xf>
    <xf numFmtId="0" fontId="0" fillId="2" borderId="12" xfId="0" applyFill="1" applyBorder="1" applyAlignment="1" applyProtection="1">
      <alignment horizontal="center"/>
    </xf>
    <xf numFmtId="0" fontId="0" fillId="2" borderId="9" xfId="0" applyFill="1" applyBorder="1" applyAlignment="1" applyProtection="1">
      <alignment horizontal="center"/>
    </xf>
    <xf numFmtId="0" fontId="0" fillId="2" borderId="10" xfId="0" applyFill="1" applyBorder="1" applyAlignment="1" applyProtection="1">
      <alignment horizontal="center"/>
    </xf>
    <xf numFmtId="0" fontId="0" fillId="0" borderId="9" xfId="0" applyBorder="1" applyAlignment="1">
      <alignment horizontal="left" vertical="top" wrapText="1"/>
    </xf>
    <xf numFmtId="0" fontId="0" fillId="0" borderId="10" xfId="0" applyBorder="1" applyAlignment="1">
      <alignment horizontal="left" vertical="top" wrapText="1"/>
    </xf>
    <xf numFmtId="0" fontId="0" fillId="0" borderId="6" xfId="0" applyFont="1" applyFill="1" applyBorder="1" applyAlignment="1" applyProtection="1">
      <alignment horizontal="center" vertical="center" wrapText="1"/>
    </xf>
    <xf numFmtId="0" fontId="0" fillId="0" borderId="2" xfId="0" applyBorder="1" applyAlignment="1">
      <alignment vertical="top"/>
    </xf>
    <xf numFmtId="0" fontId="51" fillId="2" borderId="12" xfId="0" applyFont="1" applyFill="1" applyBorder="1" applyAlignment="1" applyProtection="1">
      <alignment horizontal="center" vertical="center" wrapText="1"/>
    </xf>
    <xf numFmtId="0" fontId="51" fillId="2" borderId="9" xfId="0" applyFont="1" applyFill="1" applyBorder="1" applyAlignment="1" applyProtection="1">
      <alignment horizontal="center" vertical="center" wrapText="1"/>
    </xf>
    <xf numFmtId="0" fontId="7" fillId="2" borderId="10" xfId="1" applyFill="1" applyBorder="1" applyAlignment="1" applyProtection="1">
      <alignment horizontal="left" vertical="center" wrapText="1"/>
    </xf>
    <xf numFmtId="0" fontId="0" fillId="0" borderId="9" xfId="0" applyFill="1" applyBorder="1" applyAlignment="1" applyProtection="1">
      <alignment horizontal="center" wrapText="1"/>
    </xf>
    <xf numFmtId="0" fontId="0" fillId="0" borderId="10" xfId="0" applyFill="1" applyBorder="1" applyAlignment="1" applyProtection="1">
      <alignment horizontal="center" wrapText="1"/>
    </xf>
    <xf numFmtId="0" fontId="4" fillId="0" borderId="5" xfId="0" applyFont="1" applyBorder="1" applyAlignment="1" applyProtection="1">
      <alignment horizontal="left" wrapText="1"/>
    </xf>
    <xf numFmtId="0" fontId="36" fillId="0" borderId="0" xfId="0" applyFont="1" applyAlignment="1" applyProtection="1">
      <alignment horizontal="center" vertical="center"/>
    </xf>
    <xf numFmtId="0" fontId="60" fillId="0" borderId="0" xfId="0" applyFont="1" applyFill="1" applyBorder="1" applyAlignment="1" applyProtection="1">
      <alignment horizontal="center" vertical="center" wrapText="1"/>
    </xf>
    <xf numFmtId="0" fontId="29" fillId="0" borderId="0" xfId="0" applyFont="1" applyFill="1" applyBorder="1" applyAlignment="1" applyProtection="1">
      <alignment horizontal="left" vertical="center" wrapText="1"/>
    </xf>
    <xf numFmtId="0" fontId="29" fillId="0" borderId="0" xfId="0" applyFont="1" applyFill="1" applyBorder="1" applyAlignment="1" applyProtection="1">
      <alignment horizontal="center" vertical="center" wrapText="1"/>
      <protection locked="0"/>
    </xf>
    <xf numFmtId="0" fontId="60" fillId="0" borderId="0" xfId="0" applyFont="1" applyBorder="1" applyAlignment="1" applyProtection="1">
      <alignment horizontal="left" wrapText="1"/>
    </xf>
    <xf numFmtId="0" fontId="0" fillId="0" borderId="9" xfId="0" applyFill="1" applyBorder="1" applyAlignment="1" applyProtection="1">
      <alignment horizontal="left" wrapText="1"/>
    </xf>
    <xf numFmtId="0" fontId="8" fillId="0" borderId="0" xfId="0" applyFont="1" applyAlignment="1" applyProtection="1">
      <alignment horizontal="left" vertical="top"/>
    </xf>
    <xf numFmtId="0" fontId="0" fillId="2" borderId="12" xfId="0" applyFill="1" applyBorder="1" applyAlignment="1" applyProtection="1">
      <alignment horizontal="left" vertical="top"/>
      <protection locked="0"/>
    </xf>
    <xf numFmtId="0" fontId="0" fillId="2" borderId="9" xfId="0" applyFill="1" applyBorder="1" applyAlignment="1" applyProtection="1">
      <alignment horizontal="left" vertical="top"/>
      <protection locked="0"/>
    </xf>
    <xf numFmtId="0" fontId="0" fillId="2" borderId="10" xfId="0" applyFill="1" applyBorder="1" applyAlignment="1" applyProtection="1">
      <alignment horizontal="left" vertical="top"/>
      <protection locked="0"/>
    </xf>
    <xf numFmtId="0" fontId="60" fillId="0" borderId="0" xfId="0" applyFont="1" applyFill="1" applyBorder="1" applyAlignment="1" applyProtection="1">
      <alignment horizontal="left" wrapText="1"/>
    </xf>
    <xf numFmtId="0" fontId="26" fillId="0" borderId="0" xfId="0" applyFont="1" applyFill="1" applyAlignment="1" applyProtection="1">
      <alignment horizontal="center" vertical="center" wrapText="1"/>
    </xf>
    <xf numFmtId="0" fontId="27" fillId="0" borderId="0" xfId="0" applyFont="1" applyFill="1" applyAlignment="1" applyProtection="1">
      <alignment horizontal="center" vertical="center"/>
    </xf>
    <xf numFmtId="0" fontId="4" fillId="2" borderId="2" xfId="0" applyFont="1" applyFill="1" applyBorder="1" applyAlignment="1" applyProtection="1">
      <alignment horizontal="left" vertical="top" wrapText="1"/>
    </xf>
    <xf numFmtId="0" fontId="4" fillId="2" borderId="3" xfId="0" applyFont="1" applyFill="1" applyBorder="1" applyAlignment="1" applyProtection="1">
      <alignment horizontal="left" vertical="top" wrapText="1"/>
    </xf>
    <xf numFmtId="0" fontId="4" fillId="2" borderId="5" xfId="0" applyFont="1" applyFill="1" applyBorder="1" applyAlignment="1" applyProtection="1">
      <alignment horizontal="left" vertical="top" wrapText="1"/>
    </xf>
    <xf numFmtId="0" fontId="4" fillId="2" borderId="6" xfId="0" applyFont="1" applyFill="1" applyBorder="1" applyAlignment="1" applyProtection="1">
      <alignment horizontal="left" vertical="top" wrapText="1"/>
    </xf>
    <xf numFmtId="0" fontId="58" fillId="0" borderId="0" xfId="0" applyFont="1" applyFill="1" applyAlignment="1" applyProtection="1">
      <alignment horizontal="center" vertical="center"/>
    </xf>
    <xf numFmtId="0" fontId="0" fillId="2" borderId="12" xfId="0" applyFont="1" applyFill="1" applyBorder="1" applyAlignment="1" applyProtection="1">
      <alignment horizontal="left" vertical="top" wrapText="1"/>
      <protection locked="0"/>
    </xf>
    <xf numFmtId="0" fontId="0" fillId="2" borderId="9" xfId="0" applyFont="1" applyFill="1" applyBorder="1" applyAlignment="1" applyProtection="1">
      <alignment horizontal="left" vertical="top" wrapText="1"/>
      <protection locked="0"/>
    </xf>
    <xf numFmtId="0" fontId="0" fillId="2" borderId="10" xfId="0" applyFont="1" applyFill="1" applyBorder="1" applyAlignment="1" applyProtection="1">
      <alignment horizontal="left" vertical="top" wrapText="1"/>
      <protection locked="0"/>
    </xf>
    <xf numFmtId="0" fontId="14" fillId="0" borderId="12" xfId="0" applyFont="1" applyFill="1" applyBorder="1" applyAlignment="1" applyProtection="1">
      <alignment horizontal="left" vertical="center" wrapText="1"/>
    </xf>
    <xf numFmtId="0" fontId="14" fillId="0" borderId="9" xfId="0" applyFont="1" applyFill="1" applyBorder="1" applyAlignment="1" applyProtection="1">
      <alignment horizontal="left" vertical="center" wrapText="1"/>
    </xf>
    <xf numFmtId="0" fontId="14" fillId="0" borderId="10" xfId="0" applyFont="1" applyFill="1" applyBorder="1" applyAlignment="1" applyProtection="1">
      <alignment horizontal="left" vertical="center" wrapText="1"/>
    </xf>
    <xf numFmtId="0" fontId="28" fillId="0" borderId="12" xfId="0" applyFont="1" applyBorder="1" applyAlignment="1" applyProtection="1">
      <alignment horizontal="left" vertical="center" wrapText="1"/>
    </xf>
    <xf numFmtId="0" fontId="28" fillId="0" borderId="9" xfId="0" applyFont="1" applyBorder="1" applyAlignment="1" applyProtection="1">
      <alignment horizontal="left" vertical="center" wrapText="1"/>
    </xf>
    <xf numFmtId="0" fontId="28" fillId="0" borderId="10" xfId="0" applyFont="1" applyBorder="1" applyAlignment="1" applyProtection="1">
      <alignment horizontal="left" vertical="center" wrapText="1"/>
    </xf>
    <xf numFmtId="0" fontId="15" fillId="0" borderId="0" xfId="0" applyFont="1" applyFill="1" applyAlignment="1" applyProtection="1">
      <alignment horizontal="left" vertical="top" wrapText="1"/>
    </xf>
    <xf numFmtId="0" fontId="41" fillId="0" borderId="4" xfId="0" applyFont="1" applyBorder="1" applyAlignment="1" applyProtection="1">
      <alignment horizontal="left" vertical="top" wrapText="1"/>
    </xf>
    <xf numFmtId="0" fontId="41" fillId="0" borderId="5" xfId="0" applyFont="1" applyBorder="1" applyAlignment="1" applyProtection="1">
      <alignment horizontal="left" vertical="top" wrapText="1"/>
    </xf>
    <xf numFmtId="0" fontId="59" fillId="0" borderId="0" xfId="0" applyFont="1" applyFill="1" applyBorder="1" applyAlignment="1" applyProtection="1">
      <alignment horizontal="left" vertical="center" wrapText="1"/>
    </xf>
    <xf numFmtId="0" fontId="62" fillId="0" borderId="0" xfId="0" applyFont="1" applyFill="1" applyBorder="1" applyAlignment="1" applyProtection="1">
      <alignment horizontal="left" vertical="center" wrapText="1"/>
    </xf>
    <xf numFmtId="0" fontId="68" fillId="0" borderId="0" xfId="0" applyFont="1" applyBorder="1" applyAlignment="1" applyProtection="1">
      <alignment horizontal="left" vertical="center" wrapText="1"/>
    </xf>
    <xf numFmtId="0" fontId="38" fillId="0" borderId="5" xfId="0" applyFont="1" applyBorder="1" applyAlignment="1" applyProtection="1">
      <alignment horizontal="left" wrapText="1"/>
    </xf>
    <xf numFmtId="0" fontId="60" fillId="0" borderId="0" xfId="0" applyFont="1" applyFill="1" applyBorder="1" applyAlignment="1" applyProtection="1">
      <alignment horizontal="left" vertical="top" wrapText="1"/>
    </xf>
    <xf numFmtId="0" fontId="29" fillId="0" borderId="0" xfId="0" applyFont="1" applyFill="1" applyBorder="1" applyAlignment="1" applyProtection="1">
      <alignment horizontal="left" vertical="top" wrapText="1"/>
      <protection locked="0"/>
    </xf>
    <xf numFmtId="0" fontId="59" fillId="0" borderId="0" xfId="0" applyFont="1" applyFill="1" applyBorder="1" applyAlignment="1" applyProtection="1">
      <alignment horizontal="left" wrapText="1"/>
    </xf>
    <xf numFmtId="0" fontId="64" fillId="0" borderId="0" xfId="0" applyFont="1" applyFill="1" applyBorder="1" applyAlignment="1" applyProtection="1">
      <alignment horizontal="left" vertical="center" wrapText="1"/>
    </xf>
    <xf numFmtId="0" fontId="15" fillId="2" borderId="9" xfId="0" applyFont="1" applyFill="1" applyBorder="1" applyAlignment="1" applyProtection="1">
      <alignment horizontal="left" vertical="center" wrapText="1"/>
    </xf>
    <xf numFmtId="0" fontId="66" fillId="0" borderId="12" xfId="0" applyFont="1" applyBorder="1" applyAlignment="1" applyProtection="1">
      <alignment horizontal="left" vertical="center"/>
    </xf>
    <xf numFmtId="0" fontId="66" fillId="0" borderId="9" xfId="0" applyFont="1" applyBorder="1" applyAlignment="1" applyProtection="1">
      <alignment horizontal="left" vertical="center"/>
    </xf>
    <xf numFmtId="0" fontId="66" fillId="0" borderId="10" xfId="0" applyFont="1" applyBorder="1" applyAlignment="1" applyProtection="1">
      <alignment horizontal="left" vertical="center"/>
    </xf>
    <xf numFmtId="0" fontId="64" fillId="0" borderId="0" xfId="0" applyFont="1" applyFill="1" applyBorder="1" applyAlignment="1" applyProtection="1">
      <alignment horizontal="left" vertical="top" wrapText="1"/>
    </xf>
    <xf numFmtId="0" fontId="29" fillId="0" borderId="0" xfId="0" applyFont="1" applyFill="1" applyBorder="1" applyAlignment="1" applyProtection="1">
      <alignment horizontal="left" vertical="top" wrapText="1"/>
    </xf>
    <xf numFmtId="0" fontId="4" fillId="0" borderId="0" xfId="0" applyFont="1" applyFill="1" applyAlignment="1" applyProtection="1">
      <alignment horizontal="left"/>
    </xf>
    <xf numFmtId="0" fontId="59" fillId="0" borderId="0" xfId="0" applyFont="1" applyFill="1" applyBorder="1" applyAlignment="1" applyProtection="1">
      <alignment vertical="center" wrapText="1"/>
    </xf>
    <xf numFmtId="0" fontId="62" fillId="0" borderId="0" xfId="0" applyFont="1" applyFill="1" applyBorder="1" applyAlignment="1" applyProtection="1">
      <alignment horizontal="left" vertical="top" wrapText="1"/>
    </xf>
    <xf numFmtId="0" fontId="65" fillId="0" borderId="0" xfId="1" applyFont="1" applyFill="1" applyBorder="1" applyAlignment="1" applyProtection="1">
      <alignment horizontal="left" vertical="top"/>
    </xf>
    <xf numFmtId="0" fontId="39" fillId="0" borderId="0" xfId="0" applyFont="1" applyAlignment="1" applyProtection="1">
      <alignment horizontal="left" vertical="top"/>
    </xf>
    <xf numFmtId="0" fontId="8" fillId="0" borderId="0" xfId="0" applyFont="1" applyBorder="1" applyAlignment="1" applyProtection="1">
      <alignment horizontal="left" vertical="top"/>
    </xf>
    <xf numFmtId="0" fontId="0" fillId="0" borderId="7" xfId="0" applyFont="1" applyBorder="1" applyAlignment="1" applyProtection="1">
      <alignment horizontal="left" vertical="top" wrapText="1"/>
    </xf>
    <xf numFmtId="0" fontId="0" fillId="0" borderId="8" xfId="0" applyFont="1" applyBorder="1" applyAlignment="1" applyProtection="1">
      <alignment horizontal="left" vertical="top" wrapText="1"/>
    </xf>
    <xf numFmtId="0" fontId="0" fillId="0" borderId="7" xfId="0" applyBorder="1" applyAlignment="1" applyProtection="1">
      <alignment horizontal="left" vertical="center" wrapText="1"/>
    </xf>
    <xf numFmtId="0" fontId="0" fillId="0" borderId="0" xfId="0" applyBorder="1" applyAlignment="1" applyProtection="1">
      <alignment horizontal="left" vertical="center" wrapText="1"/>
    </xf>
    <xf numFmtId="0" fontId="0" fillId="0" borderId="8" xfId="0" applyBorder="1" applyAlignment="1" applyProtection="1">
      <alignment horizontal="left" vertical="center" wrapText="1"/>
    </xf>
    <xf numFmtId="43" fontId="0" fillId="2" borderId="12" xfId="5" applyFont="1" applyFill="1" applyBorder="1" applyAlignment="1" applyProtection="1">
      <alignment horizontal="center" vertical="center"/>
      <protection locked="0"/>
    </xf>
    <xf numFmtId="43" fontId="0" fillId="2" borderId="9" xfId="5" applyFont="1" applyFill="1" applyBorder="1" applyAlignment="1" applyProtection="1">
      <alignment horizontal="center" vertical="center"/>
      <protection locked="0"/>
    </xf>
    <xf numFmtId="43" fontId="0" fillId="2" borderId="10" xfId="5" applyFont="1" applyFill="1" applyBorder="1" applyAlignment="1" applyProtection="1">
      <alignment horizontal="center" vertical="center"/>
      <protection locked="0"/>
    </xf>
    <xf numFmtId="43" fontId="0" fillId="2" borderId="12" xfId="5" applyFont="1" applyFill="1" applyBorder="1" applyAlignment="1" applyProtection="1">
      <alignment horizontal="center" vertical="center"/>
    </xf>
    <xf numFmtId="43" fontId="0" fillId="2" borderId="9" xfId="5" applyFont="1" applyFill="1" applyBorder="1" applyAlignment="1" applyProtection="1">
      <alignment horizontal="center" vertical="center"/>
    </xf>
    <xf numFmtId="43" fontId="0" fillId="2" borderId="10" xfId="5" applyFont="1" applyFill="1" applyBorder="1" applyAlignment="1" applyProtection="1">
      <alignment horizontal="center" vertical="center"/>
    </xf>
    <xf numFmtId="0" fontId="0" fillId="0" borderId="12" xfId="0" applyFont="1" applyBorder="1" applyAlignment="1" applyProtection="1">
      <alignment horizontal="left" vertical="center" wrapText="1"/>
    </xf>
    <xf numFmtId="0" fontId="0" fillId="0" borderId="9" xfId="0" applyFont="1" applyBorder="1" applyAlignment="1" applyProtection="1">
      <alignment horizontal="left" vertical="center" wrapText="1"/>
    </xf>
    <xf numFmtId="0" fontId="0" fillId="0" borderId="10" xfId="0" applyFont="1" applyBorder="1" applyAlignment="1" applyProtection="1">
      <alignment horizontal="left" vertical="center" wrapText="1"/>
    </xf>
    <xf numFmtId="0" fontId="0" fillId="0" borderId="9" xfId="0" applyFont="1" applyBorder="1" applyAlignment="1" applyProtection="1">
      <alignment horizontal="center" vertical="top" wrapText="1"/>
    </xf>
    <xf numFmtId="0" fontId="0" fillId="0" borderId="10" xfId="0" applyFont="1" applyBorder="1" applyAlignment="1" applyProtection="1">
      <alignment horizontal="center" vertical="top" wrapText="1"/>
    </xf>
    <xf numFmtId="0" fontId="4" fillId="0" borderId="0" xfId="0" applyFont="1" applyAlignment="1" applyProtection="1">
      <alignment horizontal="left" vertical="top"/>
    </xf>
    <xf numFmtId="0" fontId="0" fillId="0" borderId="0" xfId="0" applyFont="1" applyBorder="1" applyAlignment="1" applyProtection="1">
      <alignment horizontal="left" wrapText="1"/>
    </xf>
    <xf numFmtId="0" fontId="4" fillId="0" borderId="0" xfId="0" applyFont="1" applyFill="1" applyBorder="1" applyAlignment="1" applyProtection="1">
      <alignment horizontal="left" vertical="center" wrapText="1"/>
    </xf>
    <xf numFmtId="0" fontId="55" fillId="0" borderId="0" xfId="0" applyFont="1" applyFill="1" applyAlignment="1" applyProtection="1">
      <alignment horizontal="left" vertical="top" wrapText="1"/>
    </xf>
    <xf numFmtId="16" fontId="4" fillId="0" borderId="0" xfId="0" applyNumberFormat="1" applyFont="1" applyBorder="1" applyAlignment="1" applyProtection="1">
      <alignment horizontal="left" vertical="top" wrapText="1"/>
    </xf>
    <xf numFmtId="0" fontId="0" fillId="0" borderId="5" xfId="0" applyFont="1" applyBorder="1" applyAlignment="1" applyProtection="1">
      <alignment horizontal="left" wrapText="1"/>
    </xf>
    <xf numFmtId="0" fontId="0" fillId="0" borderId="0" xfId="0" applyFill="1" applyBorder="1" applyAlignment="1" applyProtection="1">
      <alignment horizontal="center" wrapText="1"/>
    </xf>
    <xf numFmtId="0" fontId="0" fillId="0" borderId="8" xfId="0" applyFill="1" applyBorder="1" applyAlignment="1" applyProtection="1">
      <alignment horizontal="center" wrapText="1"/>
    </xf>
    <xf numFmtId="0" fontId="48" fillId="0" borderId="0" xfId="0" applyFont="1" applyFill="1" applyAlignment="1" applyProtection="1">
      <alignment horizontal="left" vertical="center" wrapText="1"/>
    </xf>
    <xf numFmtId="0" fontId="10" fillId="0" borderId="0" xfId="0" applyFont="1" applyAlignment="1" applyProtection="1">
      <alignment horizontal="left" vertical="top" wrapText="1"/>
    </xf>
    <xf numFmtId="0" fontId="10" fillId="0" borderId="0" xfId="0" applyFont="1" applyAlignment="1" applyProtection="1">
      <alignment horizontal="left" vertical="top"/>
    </xf>
    <xf numFmtId="0" fontId="0" fillId="0" borderId="0" xfId="0" applyFill="1" applyAlignment="1" applyProtection="1">
      <alignment horizontal="left" vertical="top"/>
    </xf>
    <xf numFmtId="0" fontId="0" fillId="0" borderId="0" xfId="0" applyAlignment="1" applyProtection="1">
      <alignment horizontal="left" vertical="top"/>
    </xf>
    <xf numFmtId="0" fontId="0" fillId="0" borderId="0" xfId="0" applyAlignment="1">
      <alignment horizontal="left" vertical="top"/>
    </xf>
    <xf numFmtId="0" fontId="0" fillId="0" borderId="12" xfId="0" applyBorder="1" applyAlignment="1" applyProtection="1">
      <alignment horizontal="left" vertical="top" wrapText="1"/>
    </xf>
    <xf numFmtId="0" fontId="0" fillId="0" borderId="9" xfId="0" applyBorder="1" applyAlignment="1" applyProtection="1">
      <alignment horizontal="left" vertical="top" wrapText="1"/>
    </xf>
    <xf numFmtId="0" fontId="0" fillId="0" borderId="10" xfId="0" applyBorder="1" applyAlignment="1" applyProtection="1">
      <alignment horizontal="left" vertical="top" wrapText="1"/>
    </xf>
    <xf numFmtId="0" fontId="0" fillId="0" borderId="11" xfId="0" applyBorder="1" applyAlignment="1" applyProtection="1">
      <alignment horizontal="left" vertical="top" wrapText="1"/>
    </xf>
    <xf numFmtId="0" fontId="0" fillId="0" borderId="3" xfId="0" applyBorder="1" applyAlignment="1" applyProtection="1">
      <alignment horizontal="left" vertical="top" wrapText="1"/>
    </xf>
    <xf numFmtId="0" fontId="0" fillId="0" borderId="7" xfId="0" applyBorder="1" applyAlignment="1" applyProtection="1">
      <alignment horizontal="left" vertical="top" wrapText="1"/>
    </xf>
    <xf numFmtId="0" fontId="0" fillId="0" borderId="0" xfId="0" applyBorder="1" applyAlignment="1" applyProtection="1">
      <alignment horizontal="left" vertical="top" wrapText="1"/>
    </xf>
    <xf numFmtId="0" fontId="0" fillId="0" borderId="8" xfId="0" applyBorder="1" applyAlignment="1" applyProtection="1">
      <alignment horizontal="left" vertical="top" wrapText="1"/>
    </xf>
    <xf numFmtId="0" fontId="15" fillId="0" borderId="7" xfId="0" applyFont="1" applyBorder="1" applyAlignment="1" applyProtection="1">
      <alignment horizontal="left" vertical="top" wrapText="1"/>
    </xf>
    <xf numFmtId="0" fontId="15" fillId="0" borderId="0" xfId="0" applyFont="1" applyBorder="1" applyAlignment="1" applyProtection="1">
      <alignment horizontal="left" vertical="top" wrapText="1"/>
    </xf>
    <xf numFmtId="0" fontId="15" fillId="0" borderId="8" xfId="0" applyFont="1" applyBorder="1" applyAlignment="1" applyProtection="1">
      <alignment horizontal="left" vertical="top" wrapText="1"/>
    </xf>
    <xf numFmtId="0" fontId="0" fillId="0" borderId="0" xfId="0" quotePrefix="1" applyBorder="1" applyAlignment="1" applyProtection="1">
      <alignment horizontal="left" vertical="top" wrapText="1"/>
    </xf>
    <xf numFmtId="0" fontId="7" fillId="0" borderId="4" xfId="1" applyBorder="1" applyAlignment="1" applyProtection="1">
      <alignment horizontal="left" vertical="top" wrapText="1"/>
    </xf>
    <xf numFmtId="0" fontId="7" fillId="0" borderId="5" xfId="1" applyBorder="1" applyAlignment="1" applyProtection="1">
      <alignment horizontal="left" vertical="top" wrapText="1"/>
    </xf>
    <xf numFmtId="0" fontId="7" fillId="0" borderId="6" xfId="1" applyBorder="1" applyAlignment="1" applyProtection="1">
      <alignment horizontal="left" vertical="top" wrapText="1"/>
    </xf>
    <xf numFmtId="0" fontId="7" fillId="5" borderId="9" xfId="1" applyFill="1" applyBorder="1" applyAlignment="1">
      <alignment horizontal="center"/>
    </xf>
    <xf numFmtId="0" fontId="0" fillId="0" borderId="7" xfId="0" applyNumberFormat="1" applyFont="1" applyBorder="1" applyAlignment="1" applyProtection="1">
      <alignment horizontal="left" vertical="top" wrapText="1"/>
    </xf>
    <xf numFmtId="0" fontId="0" fillId="0" borderId="0" xfId="0" applyNumberFormat="1" applyFont="1" applyBorder="1" applyAlignment="1" applyProtection="1">
      <alignment horizontal="left" vertical="top" wrapText="1"/>
    </xf>
    <xf numFmtId="0" fontId="0" fillId="0" borderId="8" xfId="0" applyNumberFormat="1" applyFont="1" applyBorder="1" applyAlignment="1" applyProtection="1">
      <alignment horizontal="left" vertical="top" wrapText="1"/>
    </xf>
    <xf numFmtId="49" fontId="0" fillId="0" borderId="4" xfId="0" applyNumberFormat="1" applyBorder="1" applyAlignment="1" applyProtection="1">
      <alignment horizontal="left" vertical="top" wrapText="1"/>
    </xf>
    <xf numFmtId="49" fontId="0" fillId="0" borderId="5" xfId="0" applyNumberFormat="1" applyBorder="1" applyAlignment="1" applyProtection="1">
      <alignment horizontal="left" vertical="top" wrapText="1"/>
    </xf>
    <xf numFmtId="49" fontId="0" fillId="0" borderId="6" xfId="0" applyNumberFormat="1" applyBorder="1" applyAlignment="1" applyProtection="1">
      <alignment horizontal="left" vertical="top" wrapText="1"/>
    </xf>
    <xf numFmtId="0" fontId="7" fillId="5" borderId="2" xfId="1" applyFill="1" applyBorder="1" applyAlignment="1">
      <alignment horizontal="center"/>
    </xf>
    <xf numFmtId="0" fontId="15" fillId="0" borderId="11" xfId="0" applyFont="1" applyBorder="1" applyAlignment="1" applyProtection="1">
      <alignment horizontal="left" vertical="center" wrapText="1"/>
    </xf>
    <xf numFmtId="0" fontId="15" fillId="0" borderId="2" xfId="0" applyFont="1" applyBorder="1" applyAlignment="1" applyProtection="1">
      <alignment horizontal="left" vertical="center" wrapText="1"/>
    </xf>
    <xf numFmtId="0" fontId="15" fillId="0" borderId="3" xfId="0" applyFont="1" applyBorder="1" applyAlignment="1" applyProtection="1">
      <alignment horizontal="left" vertical="center" wrapText="1"/>
    </xf>
    <xf numFmtId="0" fontId="7" fillId="0" borderId="7" xfId="1" applyBorder="1" applyAlignment="1" applyProtection="1">
      <alignment horizontal="left" vertical="top" wrapText="1"/>
    </xf>
    <xf numFmtId="0" fontId="7" fillId="0" borderId="0" xfId="1" applyBorder="1" applyAlignment="1" applyProtection="1">
      <alignment horizontal="left" vertical="top" wrapText="1"/>
    </xf>
    <xf numFmtId="0" fontId="7" fillId="0" borderId="8" xfId="1" applyBorder="1" applyAlignment="1" applyProtection="1">
      <alignment horizontal="left" vertical="top" wrapText="1"/>
    </xf>
    <xf numFmtId="0" fontId="15" fillId="0" borderId="4" xfId="0" applyFont="1" applyBorder="1" applyAlignment="1" applyProtection="1">
      <alignment horizontal="left" vertical="top" wrapText="1"/>
    </xf>
    <xf numFmtId="0" fontId="15" fillId="0" borderId="5" xfId="0" applyFont="1" applyBorder="1" applyAlignment="1" applyProtection="1">
      <alignment horizontal="left" vertical="top" wrapText="1"/>
    </xf>
    <xf numFmtId="0" fontId="15" fillId="0" borderId="6" xfId="0" applyFont="1" applyBorder="1" applyAlignment="1" applyProtection="1">
      <alignment horizontal="left" vertical="top" wrapText="1"/>
    </xf>
    <xf numFmtId="0" fontId="7" fillId="5" borderId="5" xfId="1" applyFill="1" applyBorder="1" applyAlignment="1">
      <alignment horizontal="center"/>
    </xf>
    <xf numFmtId="0" fontId="15" fillId="0" borderId="11" xfId="0" applyFont="1" applyBorder="1" applyAlignment="1" applyProtection="1">
      <alignment horizontal="left" vertical="top" wrapText="1"/>
    </xf>
    <xf numFmtId="0" fontId="15" fillId="0" borderId="2" xfId="0" applyFont="1" applyBorder="1" applyAlignment="1" applyProtection="1">
      <alignment horizontal="left" vertical="top" wrapText="1"/>
    </xf>
    <xf numFmtId="0" fontId="15" fillId="0" borderId="3" xfId="0" applyFont="1" applyBorder="1" applyAlignment="1" applyProtection="1">
      <alignment horizontal="left" vertical="top" wrapText="1"/>
    </xf>
    <xf numFmtId="0" fontId="15" fillId="0" borderId="12" xfId="0" applyFont="1" applyBorder="1" applyAlignment="1" applyProtection="1">
      <alignment horizontal="left" vertical="top" wrapText="1"/>
    </xf>
    <xf numFmtId="0" fontId="15" fillId="0" borderId="9" xfId="0" applyFont="1" applyBorder="1" applyAlignment="1" applyProtection="1">
      <alignment horizontal="left" vertical="top" wrapText="1"/>
    </xf>
    <xf numFmtId="0" fontId="15" fillId="0" borderId="10" xfId="0" applyFont="1" applyBorder="1" applyAlignment="1" applyProtection="1">
      <alignment horizontal="left" vertical="top" wrapText="1"/>
    </xf>
    <xf numFmtId="0" fontId="26" fillId="0" borderId="0" xfId="0" applyFont="1" applyBorder="1" applyAlignment="1" applyProtection="1">
      <alignment horizontal="left" vertical="top" wrapText="1"/>
    </xf>
    <xf numFmtId="0" fontId="0" fillId="0" borderId="12" xfId="0" applyFill="1" applyBorder="1" applyAlignment="1" applyProtection="1">
      <alignment horizontal="left" vertical="top" wrapText="1"/>
    </xf>
    <xf numFmtId="0" fontId="0" fillId="0" borderId="9" xfId="0" applyFill="1" applyBorder="1" applyAlignment="1" applyProtection="1">
      <alignment horizontal="left" vertical="top" wrapText="1"/>
    </xf>
    <xf numFmtId="0" fontId="0" fillId="0" borderId="10" xfId="0" applyFill="1" applyBorder="1" applyAlignment="1" applyProtection="1">
      <alignment horizontal="left" vertical="top" wrapText="1"/>
    </xf>
    <xf numFmtId="0" fontId="7" fillId="2" borderId="2" xfId="1" applyFill="1" applyBorder="1" applyAlignment="1" applyProtection="1">
      <alignment horizontal="center" vertical="center"/>
    </xf>
    <xf numFmtId="0" fontId="7" fillId="0" borderId="4" xfId="1" applyFill="1" applyBorder="1" applyAlignment="1" applyProtection="1">
      <alignment horizontal="left" vertical="center" wrapText="1"/>
    </xf>
    <xf numFmtId="0" fontId="7" fillId="0" borderId="5" xfId="1" applyFill="1" applyBorder="1" applyAlignment="1" applyProtection="1">
      <alignment horizontal="left" vertical="center" wrapText="1"/>
    </xf>
    <xf numFmtId="0" fontId="7" fillId="0" borderId="6" xfId="1" applyFill="1" applyBorder="1" applyAlignment="1" applyProtection="1">
      <alignment horizontal="left" vertical="center" wrapText="1"/>
    </xf>
    <xf numFmtId="0" fontId="0" fillId="0" borderId="4" xfId="0" applyBorder="1" applyAlignment="1" applyProtection="1">
      <alignment horizontal="left" vertical="top" wrapText="1"/>
    </xf>
    <xf numFmtId="0" fontId="0" fillId="0" borderId="5" xfId="0" applyBorder="1" applyAlignment="1" applyProtection="1">
      <alignment horizontal="left" vertical="top" wrapText="1"/>
    </xf>
    <xf numFmtId="0" fontId="0" fillId="0" borderId="6" xfId="0" applyBorder="1" applyAlignment="1" applyProtection="1">
      <alignment horizontal="left" vertical="top" wrapText="1"/>
    </xf>
  </cellXfs>
  <cellStyles count="6">
    <cellStyle name="Komma" xfId="5" builtinId="3"/>
    <cellStyle name="Link" xfId="1" builtinId="8"/>
    <cellStyle name="Prozent 2" xfId="3"/>
    <cellStyle name="Standard" xfId="0" builtinId="0"/>
    <cellStyle name="Standard 2" xfId="2"/>
    <cellStyle name="Standard 3" xfId="4"/>
  </cellStyles>
  <dxfs count="55">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val="0"/>
        <i/>
        <color theme="0"/>
      </font>
      <fill>
        <patternFill>
          <bgColor rgb="FFFF0000"/>
        </patternFill>
      </fill>
    </dxf>
    <dxf>
      <font>
        <b val="0"/>
        <i/>
        <color theme="0"/>
      </font>
      <fill>
        <patternFill>
          <bgColor rgb="FFFF0000"/>
        </patternFill>
      </fill>
    </dxf>
    <dxf>
      <font>
        <color theme="0"/>
      </font>
      <fill>
        <patternFill>
          <bgColor rgb="FFFF0000"/>
        </patternFill>
      </fill>
    </dxf>
    <dxf>
      <font>
        <color theme="0"/>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trlProps/ctrlProp1.xml><?xml version="1.0" encoding="utf-8"?>
<formControlPr xmlns="http://schemas.microsoft.com/office/spreadsheetml/2009/9/main" objectType="CheckBox" fmlaLink="AD269" lockText="1" noThreeD="1"/>
</file>

<file path=xl/ctrlProps/ctrlProp10.xml><?xml version="1.0" encoding="utf-8"?>
<formControlPr xmlns="http://schemas.microsoft.com/office/spreadsheetml/2009/9/main" objectType="CheckBox" fmlaLink="$AD$252" lockText="1" noThreeD="1"/>
</file>

<file path=xl/ctrlProps/ctrlProp100.xml><?xml version="1.0" encoding="utf-8"?>
<formControlPr xmlns="http://schemas.microsoft.com/office/spreadsheetml/2009/9/main" objectType="CheckBox" fmlaLink="$AD$408" lockText="1" noThreeD="1"/>
</file>

<file path=xl/ctrlProps/ctrlProp101.xml><?xml version="1.0" encoding="utf-8"?>
<formControlPr xmlns="http://schemas.microsoft.com/office/spreadsheetml/2009/9/main" objectType="CheckBox" fmlaLink="$AD$405" lockText="1" noThreeD="1"/>
</file>

<file path=xl/ctrlProps/ctrlProp102.xml><?xml version="1.0" encoding="utf-8"?>
<formControlPr xmlns="http://schemas.microsoft.com/office/spreadsheetml/2009/9/main" objectType="CheckBox" fmlaLink="$AD$409" lockText="1" noThreeD="1"/>
</file>

<file path=xl/ctrlProps/ctrlProp103.xml><?xml version="1.0" encoding="utf-8"?>
<formControlPr xmlns="http://schemas.microsoft.com/office/spreadsheetml/2009/9/main" objectType="CheckBox" fmlaLink="$AD$410" lockText="1" noThreeD="1"/>
</file>

<file path=xl/ctrlProps/ctrlProp104.xml><?xml version="1.0" encoding="utf-8"?>
<formControlPr xmlns="http://schemas.microsoft.com/office/spreadsheetml/2009/9/main" objectType="CheckBox" fmlaLink="$AD$413" lockText="1" noThreeD="1"/>
</file>

<file path=xl/ctrlProps/ctrlProp105.xml><?xml version="1.0" encoding="utf-8"?>
<formControlPr xmlns="http://schemas.microsoft.com/office/spreadsheetml/2009/9/main" objectType="CheckBox" fmlaLink="$AD$414" lockText="1" noThreeD="1"/>
</file>

<file path=xl/ctrlProps/ctrlProp106.xml><?xml version="1.0" encoding="utf-8"?>
<formControlPr xmlns="http://schemas.microsoft.com/office/spreadsheetml/2009/9/main" objectType="CheckBox" fmlaLink="$AD$415" lockText="1" noThreeD="1"/>
</file>

<file path=xl/ctrlProps/ctrlProp107.xml><?xml version="1.0" encoding="utf-8"?>
<formControlPr xmlns="http://schemas.microsoft.com/office/spreadsheetml/2009/9/main" objectType="CheckBox" fmlaLink="$AD$416" lockText="1" noThreeD="1"/>
</file>

<file path=xl/ctrlProps/ctrlProp108.xml><?xml version="1.0" encoding="utf-8"?>
<formControlPr xmlns="http://schemas.microsoft.com/office/spreadsheetml/2009/9/main" objectType="CheckBox" fmlaLink="$AD$417" lockText="1" noThreeD="1"/>
</file>

<file path=xl/ctrlProps/ctrlProp109.xml><?xml version="1.0" encoding="utf-8"?>
<formControlPr xmlns="http://schemas.microsoft.com/office/spreadsheetml/2009/9/main" objectType="CheckBox" fmlaLink="$AD$418" lockText="1" noThreeD="1"/>
</file>

<file path=xl/ctrlProps/ctrlProp11.xml><?xml version="1.0" encoding="utf-8"?>
<formControlPr xmlns="http://schemas.microsoft.com/office/spreadsheetml/2009/9/main" objectType="CheckBox" fmlaLink="$AD$261" lockText="1" noThreeD="1"/>
</file>

<file path=xl/ctrlProps/ctrlProp110.xml><?xml version="1.0" encoding="utf-8"?>
<formControlPr xmlns="http://schemas.microsoft.com/office/spreadsheetml/2009/9/main" objectType="CheckBox" fmlaLink="$AD$421" lockText="1" noThreeD="1"/>
</file>

<file path=xl/ctrlProps/ctrlProp111.xml><?xml version="1.0" encoding="utf-8"?>
<formControlPr xmlns="http://schemas.microsoft.com/office/spreadsheetml/2009/9/main" objectType="CheckBox" fmlaLink="$AD$422" lockText="1" noThreeD="1"/>
</file>

<file path=xl/ctrlProps/ctrlProp112.xml><?xml version="1.0" encoding="utf-8"?>
<formControlPr xmlns="http://schemas.microsoft.com/office/spreadsheetml/2009/9/main" objectType="CheckBox" fmlaLink="$AD$423" lockText="1" noThreeD="1"/>
</file>

<file path=xl/ctrlProps/ctrlProp113.xml><?xml version="1.0" encoding="utf-8"?>
<formControlPr xmlns="http://schemas.microsoft.com/office/spreadsheetml/2009/9/main" objectType="CheckBox" fmlaLink="$AD$42" lockText="1" noThreeD="1"/>
</file>

<file path=xl/ctrlProps/ctrlProp114.xml><?xml version="1.0" encoding="utf-8"?>
<formControlPr xmlns="http://schemas.microsoft.com/office/spreadsheetml/2009/9/main" objectType="CheckBox" fmlaLink="$AD$44" lockText="1" noThreeD="1"/>
</file>

<file path=xl/ctrlProps/ctrlProp12.xml><?xml version="1.0" encoding="utf-8"?>
<formControlPr xmlns="http://schemas.microsoft.com/office/spreadsheetml/2009/9/main" objectType="CheckBox" fmlaLink="$AD$262" lockText="1" noThreeD="1"/>
</file>

<file path=xl/ctrlProps/ctrlProp13.xml><?xml version="1.0" encoding="utf-8"?>
<formControlPr xmlns="http://schemas.microsoft.com/office/spreadsheetml/2009/9/main" objectType="CheckBox" fmlaLink="AD264" lockText="1" noThreeD="1"/>
</file>

<file path=xl/ctrlProps/ctrlProp14.xml><?xml version="1.0" encoding="utf-8"?>
<formControlPr xmlns="http://schemas.microsoft.com/office/spreadsheetml/2009/9/main" objectType="CheckBox" fmlaLink="$AD$217" lockText="1" noThreeD="1"/>
</file>

<file path=xl/ctrlProps/ctrlProp15.xml><?xml version="1.0" encoding="utf-8"?>
<formControlPr xmlns="http://schemas.microsoft.com/office/spreadsheetml/2009/9/main" objectType="CheckBox" fmlaLink="$AD$218" lockText="1" noThreeD="1"/>
</file>

<file path=xl/ctrlProps/ctrlProp16.xml><?xml version="1.0" encoding="utf-8"?>
<formControlPr xmlns="http://schemas.microsoft.com/office/spreadsheetml/2009/9/main" objectType="CheckBox" fmlaLink="$AD$105" lockText="1" noThreeD="1"/>
</file>

<file path=xl/ctrlProps/ctrlProp17.xml><?xml version="1.0" encoding="utf-8"?>
<formControlPr xmlns="http://schemas.microsoft.com/office/spreadsheetml/2009/9/main" objectType="CheckBox" fmlaLink="$AD$106" lockText="1" noThreeD="1"/>
</file>

<file path=xl/ctrlProps/ctrlProp18.xml><?xml version="1.0" encoding="utf-8"?>
<formControlPr xmlns="http://schemas.microsoft.com/office/spreadsheetml/2009/9/main" objectType="CheckBox" fmlaLink="$AD$113" lockText="1" noThreeD="1"/>
</file>

<file path=xl/ctrlProps/ctrlProp19.xml><?xml version="1.0" encoding="utf-8"?>
<formControlPr xmlns="http://schemas.microsoft.com/office/spreadsheetml/2009/9/main" objectType="CheckBox" fmlaLink="$AD$114" lockText="1" noThreeD="1"/>
</file>

<file path=xl/ctrlProps/ctrlProp2.xml><?xml version="1.0" encoding="utf-8"?>
<formControlPr xmlns="http://schemas.microsoft.com/office/spreadsheetml/2009/9/main" objectType="CheckBox" fmlaLink="AD270" lockText="1" noThreeD="1"/>
</file>

<file path=xl/ctrlProps/ctrlProp20.xml><?xml version="1.0" encoding="utf-8"?>
<formControlPr xmlns="http://schemas.microsoft.com/office/spreadsheetml/2009/9/main" objectType="CheckBox" fmlaLink="$AD$121" lockText="1" noThreeD="1"/>
</file>

<file path=xl/ctrlProps/ctrlProp21.xml><?xml version="1.0" encoding="utf-8"?>
<formControlPr xmlns="http://schemas.microsoft.com/office/spreadsheetml/2009/9/main" objectType="CheckBox" fmlaLink="$AD$122" lockText="1" noThreeD="1"/>
</file>

<file path=xl/ctrlProps/ctrlProp22.xml><?xml version="1.0" encoding="utf-8"?>
<formControlPr xmlns="http://schemas.microsoft.com/office/spreadsheetml/2009/9/main" objectType="CheckBox" fmlaLink="$AD$135" lockText="1" noThreeD="1"/>
</file>

<file path=xl/ctrlProps/ctrlProp23.xml><?xml version="1.0" encoding="utf-8"?>
<formControlPr xmlns="http://schemas.microsoft.com/office/spreadsheetml/2009/9/main" objectType="CheckBox" fmlaLink="$AD$136" lockText="1" noThreeD="1"/>
</file>

<file path=xl/ctrlProps/ctrlProp24.xml><?xml version="1.0" encoding="utf-8"?>
<formControlPr xmlns="http://schemas.microsoft.com/office/spreadsheetml/2009/9/main" objectType="CheckBox" fmlaLink="$AD$144" lockText="1" noThreeD="1"/>
</file>

<file path=xl/ctrlProps/ctrlProp25.xml><?xml version="1.0" encoding="utf-8"?>
<formControlPr xmlns="http://schemas.microsoft.com/office/spreadsheetml/2009/9/main" objectType="CheckBox" fmlaLink="$AD$145" lockText="1" noThreeD="1"/>
</file>

<file path=xl/ctrlProps/ctrlProp26.xml><?xml version="1.0" encoding="utf-8"?>
<formControlPr xmlns="http://schemas.microsoft.com/office/spreadsheetml/2009/9/main" objectType="CheckBox" fmlaLink="$AD$154" lockText="1" noThreeD="1"/>
</file>

<file path=xl/ctrlProps/ctrlProp27.xml><?xml version="1.0" encoding="utf-8"?>
<formControlPr xmlns="http://schemas.microsoft.com/office/spreadsheetml/2009/9/main" objectType="CheckBox" fmlaLink="$AD$157" lockText="1" noThreeD="1"/>
</file>

<file path=xl/ctrlProps/ctrlProp28.xml><?xml version="1.0" encoding="utf-8"?>
<formControlPr xmlns="http://schemas.microsoft.com/office/spreadsheetml/2009/9/main" objectType="CheckBox" fmlaLink="$AD$158" lockText="1" noThreeD="1"/>
</file>

<file path=xl/ctrlProps/ctrlProp29.xml><?xml version="1.0" encoding="utf-8"?>
<formControlPr xmlns="http://schemas.microsoft.com/office/spreadsheetml/2009/9/main" objectType="CheckBox" fmlaLink="$AD$163" lockText="1" noThreeD="1"/>
</file>

<file path=xl/ctrlProps/ctrlProp3.xml><?xml version="1.0" encoding="utf-8"?>
<formControlPr xmlns="http://schemas.microsoft.com/office/spreadsheetml/2009/9/main" objectType="CheckBox" fmlaLink="$AD$207" lockText="1" noThreeD="1"/>
</file>

<file path=xl/ctrlProps/ctrlProp30.xml><?xml version="1.0" encoding="utf-8"?>
<formControlPr xmlns="http://schemas.microsoft.com/office/spreadsheetml/2009/9/main" objectType="CheckBox" fmlaLink="$AD$175" lockText="1" noThreeD="1"/>
</file>

<file path=xl/ctrlProps/ctrlProp31.xml><?xml version="1.0" encoding="utf-8"?>
<formControlPr xmlns="http://schemas.microsoft.com/office/spreadsheetml/2009/9/main" objectType="CheckBox" fmlaLink="$AD$176" lockText="1" noThreeD="1"/>
</file>

<file path=xl/ctrlProps/ctrlProp32.xml><?xml version="1.0" encoding="utf-8"?>
<formControlPr xmlns="http://schemas.microsoft.com/office/spreadsheetml/2009/9/main" objectType="CheckBox" fmlaLink="$AD$183" lockText="1" noThreeD="1"/>
</file>

<file path=xl/ctrlProps/ctrlProp33.xml><?xml version="1.0" encoding="utf-8"?>
<formControlPr xmlns="http://schemas.microsoft.com/office/spreadsheetml/2009/9/main" objectType="CheckBox" fmlaLink="$AD$184" lockText="1" noThreeD="1"/>
</file>

<file path=xl/ctrlProps/ctrlProp34.xml><?xml version="1.0" encoding="utf-8"?>
<formControlPr xmlns="http://schemas.microsoft.com/office/spreadsheetml/2009/9/main" objectType="CheckBox" fmlaLink="$AD$190" lockText="1" noThreeD="1"/>
</file>

<file path=xl/ctrlProps/ctrlProp35.xml><?xml version="1.0" encoding="utf-8"?>
<formControlPr xmlns="http://schemas.microsoft.com/office/spreadsheetml/2009/9/main" objectType="CheckBox" fmlaLink="$AD$191" lockText="1" noThreeD="1"/>
</file>

<file path=xl/ctrlProps/ctrlProp36.xml><?xml version="1.0" encoding="utf-8"?>
<formControlPr xmlns="http://schemas.microsoft.com/office/spreadsheetml/2009/9/main" objectType="GBox" noThreeD="1"/>
</file>

<file path=xl/ctrlProps/ctrlProp37.xml><?xml version="1.0" encoding="utf-8"?>
<formControlPr xmlns="http://schemas.microsoft.com/office/spreadsheetml/2009/9/main" objectType="CheckBox" fmlaLink="$AD$480" lockText="1" noThreeD="1"/>
</file>

<file path=xl/ctrlProps/ctrlProp38.xml><?xml version="1.0" encoding="utf-8"?>
<formControlPr xmlns="http://schemas.microsoft.com/office/spreadsheetml/2009/9/main" objectType="CheckBox" fmlaLink="$AD$444" lockText="1" noThreeD="1"/>
</file>

<file path=xl/ctrlProps/ctrlProp39.xml><?xml version="1.0" encoding="utf-8"?>
<formControlPr xmlns="http://schemas.microsoft.com/office/spreadsheetml/2009/9/main" objectType="GBox" noThreeD="1"/>
</file>

<file path=xl/ctrlProps/ctrlProp4.xml><?xml version="1.0" encoding="utf-8"?>
<formControlPr xmlns="http://schemas.microsoft.com/office/spreadsheetml/2009/9/main" objectType="CheckBox" fmlaLink="$AD$208" lockText="1" noThreeD="1"/>
</file>

<file path=xl/ctrlProps/ctrlProp40.xml><?xml version="1.0" encoding="utf-8"?>
<formControlPr xmlns="http://schemas.microsoft.com/office/spreadsheetml/2009/9/main" objectType="CheckBox" fmlaLink="$AD$155" lockText="1" noThreeD="1"/>
</file>

<file path=xl/ctrlProps/ctrlProp41.xml><?xml version="1.0" encoding="utf-8"?>
<formControlPr xmlns="http://schemas.microsoft.com/office/spreadsheetml/2009/9/main" objectType="CheckBox" fmlaLink="$AD$164" lockText="1" noThreeD="1"/>
</file>

<file path=xl/ctrlProps/ctrlProp42.xml><?xml version="1.0" encoding="utf-8"?>
<formControlPr xmlns="http://schemas.microsoft.com/office/spreadsheetml/2009/9/main" objectType="GBox" noThreeD="1"/>
</file>

<file path=xl/ctrlProps/ctrlProp43.xml><?xml version="1.0" encoding="utf-8"?>
<formControlPr xmlns="http://schemas.microsoft.com/office/spreadsheetml/2009/9/main" objectType="CheckBox" fmlaLink="$AD$288" lockText="1" noThreeD="1"/>
</file>

<file path=xl/ctrlProps/ctrlProp44.xml><?xml version="1.0" encoding="utf-8"?>
<formControlPr xmlns="http://schemas.microsoft.com/office/spreadsheetml/2009/9/main" objectType="CheckBox" fmlaLink="$AD$289" lockText="1" noThreeD="1"/>
</file>

<file path=xl/ctrlProps/ctrlProp45.xml><?xml version="1.0" encoding="utf-8"?>
<formControlPr xmlns="http://schemas.microsoft.com/office/spreadsheetml/2009/9/main" objectType="CheckBox" fmlaLink="$AD$299" lockText="1" noThreeD="1"/>
</file>

<file path=xl/ctrlProps/ctrlProp46.xml><?xml version="1.0" encoding="utf-8"?>
<formControlPr xmlns="http://schemas.microsoft.com/office/spreadsheetml/2009/9/main" objectType="CheckBox" fmlaLink="$AD$300" lockText="1" noThreeD="1"/>
</file>

<file path=xl/ctrlProps/ctrlProp47.xml><?xml version="1.0" encoding="utf-8"?>
<formControlPr xmlns="http://schemas.microsoft.com/office/spreadsheetml/2009/9/main" objectType="GBox" noThreeD="1"/>
</file>

<file path=xl/ctrlProps/ctrlProp48.xml><?xml version="1.0" encoding="utf-8"?>
<formControlPr xmlns="http://schemas.microsoft.com/office/spreadsheetml/2009/9/main" objectType="CheckBox" fmlaLink="$AD$310" lockText="1" noThreeD="1"/>
</file>

<file path=xl/ctrlProps/ctrlProp49.xml><?xml version="1.0" encoding="utf-8"?>
<formControlPr xmlns="http://schemas.microsoft.com/office/spreadsheetml/2009/9/main" objectType="CheckBox" fmlaLink="$AD$311" lockText="1" noThreeD="1"/>
</file>

<file path=xl/ctrlProps/ctrlProp5.xml><?xml version="1.0" encoding="utf-8"?>
<formControlPr xmlns="http://schemas.microsoft.com/office/spreadsheetml/2009/9/main" objectType="CheckBox" fmlaLink="$AD$229" lockText="1" noThreeD="1"/>
</file>

<file path=xl/ctrlProps/ctrlProp50.xml><?xml version="1.0" encoding="utf-8"?>
<formControlPr xmlns="http://schemas.microsoft.com/office/spreadsheetml/2009/9/main" objectType="GBox" noThreeD="1"/>
</file>

<file path=xl/ctrlProps/ctrlProp51.xml><?xml version="1.0" encoding="utf-8"?>
<formControlPr xmlns="http://schemas.microsoft.com/office/spreadsheetml/2009/9/main" objectType="CheckBox" fmlaLink="$AD$317" lockText="1" noThreeD="1"/>
</file>

<file path=xl/ctrlProps/ctrlProp52.xml><?xml version="1.0" encoding="utf-8"?>
<formControlPr xmlns="http://schemas.microsoft.com/office/spreadsheetml/2009/9/main" objectType="CheckBox" fmlaLink="$AD$318" lockText="1" noThreeD="1"/>
</file>

<file path=xl/ctrlProps/ctrlProp53.xml><?xml version="1.0" encoding="utf-8"?>
<formControlPr xmlns="http://schemas.microsoft.com/office/spreadsheetml/2009/9/main" objectType="GBox" noThreeD="1"/>
</file>

<file path=xl/ctrlProps/ctrlProp54.xml><?xml version="1.0" encoding="utf-8"?>
<formControlPr xmlns="http://schemas.microsoft.com/office/spreadsheetml/2009/9/main" objectType="CheckBox" fmlaLink="$AD$324" lockText="1" noThreeD="1"/>
</file>

<file path=xl/ctrlProps/ctrlProp55.xml><?xml version="1.0" encoding="utf-8"?>
<formControlPr xmlns="http://schemas.microsoft.com/office/spreadsheetml/2009/9/main" objectType="CheckBox" fmlaLink="$AD$325" lockText="1" noThreeD="1"/>
</file>

<file path=xl/ctrlProps/ctrlProp56.xml><?xml version="1.0" encoding="utf-8"?>
<formControlPr xmlns="http://schemas.microsoft.com/office/spreadsheetml/2009/9/main" objectType="GBox" noThreeD="1"/>
</file>

<file path=xl/ctrlProps/ctrlProp57.xml><?xml version="1.0" encoding="utf-8"?>
<formControlPr xmlns="http://schemas.microsoft.com/office/spreadsheetml/2009/9/main" objectType="CheckBox" fmlaLink="$AD$331" lockText="1" noThreeD="1"/>
</file>

<file path=xl/ctrlProps/ctrlProp58.xml><?xml version="1.0" encoding="utf-8"?>
<formControlPr xmlns="http://schemas.microsoft.com/office/spreadsheetml/2009/9/main" objectType="CheckBox" fmlaLink="$AD$332" lockText="1" noThreeD="1"/>
</file>

<file path=xl/ctrlProps/ctrlProp59.xml><?xml version="1.0" encoding="utf-8"?>
<formControlPr xmlns="http://schemas.microsoft.com/office/spreadsheetml/2009/9/main" objectType="GBox" noThreeD="1"/>
</file>

<file path=xl/ctrlProps/ctrlProp6.xml><?xml version="1.0" encoding="utf-8"?>
<formControlPr xmlns="http://schemas.microsoft.com/office/spreadsheetml/2009/9/main" objectType="CheckBox" fmlaLink="$AD$230" lockText="1" noThreeD="1"/>
</file>

<file path=xl/ctrlProps/ctrlProp60.xml><?xml version="1.0" encoding="utf-8"?>
<formControlPr xmlns="http://schemas.microsoft.com/office/spreadsheetml/2009/9/main" objectType="CheckBox" fmlaLink="$AD$341" lockText="1" noThreeD="1"/>
</file>

<file path=xl/ctrlProps/ctrlProp61.xml><?xml version="1.0" encoding="utf-8"?>
<formControlPr xmlns="http://schemas.microsoft.com/office/spreadsheetml/2009/9/main" objectType="CheckBox" fmlaLink="$AD$342" lockText="1" noThreeD="1"/>
</file>

<file path=xl/ctrlProps/ctrlProp62.xml><?xml version="1.0" encoding="utf-8"?>
<formControlPr xmlns="http://schemas.microsoft.com/office/spreadsheetml/2009/9/main" objectType="GBox" noThreeD="1"/>
</file>

<file path=xl/ctrlProps/ctrlProp63.xml><?xml version="1.0" encoding="utf-8"?>
<formControlPr xmlns="http://schemas.microsoft.com/office/spreadsheetml/2009/9/main" objectType="CheckBox" fmlaLink="$AD$348" lockText="1" noThreeD="1"/>
</file>

<file path=xl/ctrlProps/ctrlProp64.xml><?xml version="1.0" encoding="utf-8"?>
<formControlPr xmlns="http://schemas.microsoft.com/office/spreadsheetml/2009/9/main" objectType="CheckBox" fmlaLink="$AD$349" lockText="1" noThreeD="1"/>
</file>

<file path=xl/ctrlProps/ctrlProp65.xml><?xml version="1.0" encoding="utf-8"?>
<formControlPr xmlns="http://schemas.microsoft.com/office/spreadsheetml/2009/9/main" objectType="GBox" noThreeD="1"/>
</file>

<file path=xl/ctrlProps/ctrlProp66.xml><?xml version="1.0" encoding="utf-8"?>
<formControlPr xmlns="http://schemas.microsoft.com/office/spreadsheetml/2009/9/main" objectType="CheckBox" fmlaLink="$AD$355" lockText="1" noThreeD="1"/>
</file>

<file path=xl/ctrlProps/ctrlProp67.xml><?xml version="1.0" encoding="utf-8"?>
<formControlPr xmlns="http://schemas.microsoft.com/office/spreadsheetml/2009/9/main" objectType="CheckBox" fmlaLink="$AD$356" lockText="1" noThreeD="1"/>
</file>

<file path=xl/ctrlProps/ctrlProp68.xml><?xml version="1.0" encoding="utf-8"?>
<formControlPr xmlns="http://schemas.microsoft.com/office/spreadsheetml/2009/9/main" objectType="GBox" noThreeD="1"/>
</file>

<file path=xl/ctrlProps/ctrlProp69.xml><?xml version="1.0" encoding="utf-8"?>
<formControlPr xmlns="http://schemas.microsoft.com/office/spreadsheetml/2009/9/main" objectType="CheckBox" fmlaLink="$AD$362" lockText="1" noThreeD="1"/>
</file>

<file path=xl/ctrlProps/ctrlProp7.xml><?xml version="1.0" encoding="utf-8"?>
<formControlPr xmlns="http://schemas.microsoft.com/office/spreadsheetml/2009/9/main" objectType="CheckBox" fmlaLink="$AD$240" lockText="1" noThreeD="1"/>
</file>

<file path=xl/ctrlProps/ctrlProp70.xml><?xml version="1.0" encoding="utf-8"?>
<formControlPr xmlns="http://schemas.microsoft.com/office/spreadsheetml/2009/9/main" objectType="CheckBox" fmlaLink="$AD$363" lockText="1" noThreeD="1"/>
</file>

<file path=xl/ctrlProps/ctrlProp71.xml><?xml version="1.0" encoding="utf-8"?>
<formControlPr xmlns="http://schemas.microsoft.com/office/spreadsheetml/2009/9/main" objectType="GBox" noThreeD="1"/>
</file>

<file path=xl/ctrlProps/ctrlProp72.xml><?xml version="1.0" encoding="utf-8"?>
<formControlPr xmlns="http://schemas.microsoft.com/office/spreadsheetml/2009/9/main" objectType="CheckBox" fmlaLink="$AD$369" lockText="1" noThreeD="1"/>
</file>

<file path=xl/ctrlProps/ctrlProp73.xml><?xml version="1.0" encoding="utf-8"?>
<formControlPr xmlns="http://schemas.microsoft.com/office/spreadsheetml/2009/9/main" objectType="CheckBox" fmlaLink="$AD$370" lockText="1" noThreeD="1"/>
</file>

<file path=xl/ctrlProps/ctrlProp74.xml><?xml version="1.0" encoding="utf-8"?>
<formControlPr xmlns="http://schemas.microsoft.com/office/spreadsheetml/2009/9/main" objectType="GBox" noThreeD="1"/>
</file>

<file path=xl/ctrlProps/ctrlProp75.xml><?xml version="1.0" encoding="utf-8"?>
<formControlPr xmlns="http://schemas.microsoft.com/office/spreadsheetml/2009/9/main" objectType="CheckBox" fmlaLink="$AD$376" lockText="1" noThreeD="1"/>
</file>

<file path=xl/ctrlProps/ctrlProp76.xml><?xml version="1.0" encoding="utf-8"?>
<formControlPr xmlns="http://schemas.microsoft.com/office/spreadsheetml/2009/9/main" objectType="CheckBox" fmlaLink="$AD$377" lockText="1" noThreeD="1"/>
</file>

<file path=xl/ctrlProps/ctrlProp77.xml><?xml version="1.0" encoding="utf-8"?>
<formControlPr xmlns="http://schemas.microsoft.com/office/spreadsheetml/2009/9/main" objectType="CheckBox" fmlaLink="$AD$433" lockText="1" noThreeD="1"/>
</file>

<file path=xl/ctrlProps/ctrlProp78.xml><?xml version="1.0" encoding="utf-8"?>
<formControlPr xmlns="http://schemas.microsoft.com/office/spreadsheetml/2009/9/main" objectType="CheckBox" fmlaLink="$AD$434" lockText="1" noThreeD="1"/>
</file>

<file path=xl/ctrlProps/ctrlProp79.xml><?xml version="1.0" encoding="utf-8"?>
<formControlPr xmlns="http://schemas.microsoft.com/office/spreadsheetml/2009/9/main" objectType="GBox" noThreeD="1"/>
</file>

<file path=xl/ctrlProps/ctrlProp8.xml><?xml version="1.0" encoding="utf-8"?>
<formControlPr xmlns="http://schemas.microsoft.com/office/spreadsheetml/2009/9/main" objectType="CheckBox" fmlaLink="$AD$241" lockText="1" noThreeD="1"/>
</file>

<file path=xl/ctrlProps/ctrlProp80.xml><?xml version="1.0" encoding="utf-8"?>
<formControlPr xmlns="http://schemas.microsoft.com/office/spreadsheetml/2009/9/main" objectType="CheckBox" fmlaLink="$AD$443" lockText="1" noThreeD="1"/>
</file>

<file path=xl/ctrlProps/ctrlProp81.xml><?xml version="1.0" encoding="utf-8"?>
<formControlPr xmlns="http://schemas.microsoft.com/office/spreadsheetml/2009/9/main" objectType="CheckBox" fmlaLink="$AD$458" lockText="1" noThreeD="1"/>
</file>

<file path=xl/ctrlProps/ctrlProp82.xml><?xml version="1.0" encoding="utf-8"?>
<formControlPr xmlns="http://schemas.microsoft.com/office/spreadsheetml/2009/9/main" objectType="GBox" noThreeD="1"/>
</file>

<file path=xl/ctrlProps/ctrlProp83.xml><?xml version="1.0" encoding="utf-8"?>
<formControlPr xmlns="http://schemas.microsoft.com/office/spreadsheetml/2009/9/main" objectType="CheckBox" fmlaLink="$AD$457" lockText="1" noThreeD="1"/>
</file>

<file path=xl/ctrlProps/ctrlProp84.xml><?xml version="1.0" encoding="utf-8"?>
<formControlPr xmlns="http://schemas.microsoft.com/office/spreadsheetml/2009/9/main" objectType="CheckBox" fmlaLink="$AD$451" lockText="1" noThreeD="1"/>
</file>

<file path=xl/ctrlProps/ctrlProp85.xml><?xml version="1.0" encoding="utf-8"?>
<formControlPr xmlns="http://schemas.microsoft.com/office/spreadsheetml/2009/9/main" objectType="GBox" noThreeD="1"/>
</file>

<file path=xl/ctrlProps/ctrlProp86.xml><?xml version="1.0" encoding="utf-8"?>
<formControlPr xmlns="http://schemas.microsoft.com/office/spreadsheetml/2009/9/main" objectType="CheckBox" fmlaLink="$AD$450" lockText="1" noThreeD="1"/>
</file>

<file path=xl/ctrlProps/ctrlProp87.xml><?xml version="1.0" encoding="utf-8"?>
<formControlPr xmlns="http://schemas.microsoft.com/office/spreadsheetml/2009/9/main" objectType="GBox" noThreeD="1"/>
</file>

<file path=xl/ctrlProps/ctrlProp88.xml><?xml version="1.0" encoding="utf-8"?>
<formControlPr xmlns="http://schemas.microsoft.com/office/spreadsheetml/2009/9/main" objectType="CheckBox" fmlaLink="$AD$466" lockText="1" noThreeD="1"/>
</file>

<file path=xl/ctrlProps/ctrlProp89.xml><?xml version="1.0" encoding="utf-8"?>
<formControlPr xmlns="http://schemas.microsoft.com/office/spreadsheetml/2009/9/main" objectType="CheckBox" fmlaLink="$AD$467" lockText="1" noThreeD="1"/>
</file>

<file path=xl/ctrlProps/ctrlProp9.xml><?xml version="1.0" encoding="utf-8"?>
<formControlPr xmlns="http://schemas.microsoft.com/office/spreadsheetml/2009/9/main" objectType="CheckBox" fmlaLink="$AD$251" lockText="1" noThreeD="1"/>
</file>

<file path=xl/ctrlProps/ctrlProp90.xml><?xml version="1.0" encoding="utf-8"?>
<formControlPr xmlns="http://schemas.microsoft.com/office/spreadsheetml/2009/9/main" objectType="GBox" noThreeD="1"/>
</file>

<file path=xl/ctrlProps/ctrlProp91.xml><?xml version="1.0" encoding="utf-8"?>
<formControlPr xmlns="http://schemas.microsoft.com/office/spreadsheetml/2009/9/main" objectType="CheckBox" fmlaLink="$AD$473" lockText="1" noThreeD="1"/>
</file>

<file path=xl/ctrlProps/ctrlProp92.xml><?xml version="1.0" encoding="utf-8"?>
<formControlPr xmlns="http://schemas.microsoft.com/office/spreadsheetml/2009/9/main" objectType="CheckBox" fmlaLink="$AD$481" lockText="1" noThreeD="1"/>
</file>

<file path=xl/ctrlProps/ctrlProp93.xml><?xml version="1.0" encoding="utf-8"?>
<formControlPr xmlns="http://schemas.microsoft.com/office/spreadsheetml/2009/9/main" objectType="GBox" noThreeD="1"/>
</file>

<file path=xl/ctrlProps/ctrlProp94.xml><?xml version="1.0" encoding="utf-8"?>
<formControlPr xmlns="http://schemas.microsoft.com/office/spreadsheetml/2009/9/main" objectType="CheckBox" fmlaLink="$AD$474" lockText="1" noThreeD="1"/>
</file>

<file path=xl/ctrlProps/ctrlProp95.xml><?xml version="1.0" encoding="utf-8"?>
<formControlPr xmlns="http://schemas.microsoft.com/office/spreadsheetml/2009/9/main" objectType="CheckBox" fmlaLink="$AD$487" lockText="1" noThreeD="1"/>
</file>

<file path=xl/ctrlProps/ctrlProp96.xml><?xml version="1.0" encoding="utf-8"?>
<formControlPr xmlns="http://schemas.microsoft.com/office/spreadsheetml/2009/9/main" objectType="GBox" noThreeD="1"/>
</file>

<file path=xl/ctrlProps/ctrlProp97.xml><?xml version="1.0" encoding="utf-8"?>
<formControlPr xmlns="http://schemas.microsoft.com/office/spreadsheetml/2009/9/main" objectType="CheckBox" fmlaLink="$AD$488" lockText="1" noThreeD="1"/>
</file>

<file path=xl/ctrlProps/ctrlProp98.xml><?xml version="1.0" encoding="utf-8"?>
<formControlPr xmlns="http://schemas.microsoft.com/office/spreadsheetml/2009/9/main" objectType="CheckBox" fmlaLink="$AD$406" lockText="1" noThreeD="1"/>
</file>

<file path=xl/ctrlProps/ctrlProp99.xml><?xml version="1.0" encoding="utf-8"?>
<formControlPr xmlns="http://schemas.microsoft.com/office/spreadsheetml/2009/9/main" objectType="CheckBox" fmlaLink="$AD$407" lockText="1" noThreeD="1"/>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27</xdr:col>
          <xdr:colOff>0</xdr:colOff>
          <xdr:row>268</xdr:row>
          <xdr:rowOff>0</xdr:rowOff>
        </xdr:from>
        <xdr:to>
          <xdr:col>43</xdr:col>
          <xdr:colOff>28575</xdr:colOff>
          <xdr:row>268</xdr:row>
          <xdr:rowOff>390525</xdr:rowOff>
        </xdr:to>
        <xdr:sp macro="" textlink="">
          <xdr:nvSpPr>
            <xdr:cNvPr id="2184" name="Check Box 1160" hidden="1">
              <a:extLst>
                <a:ext uri="{63B3BB69-23CF-44E3-9099-C40C66FF867C}">
                  <a14:compatExt spid="_x0000_s21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269</xdr:row>
          <xdr:rowOff>0</xdr:rowOff>
        </xdr:from>
        <xdr:to>
          <xdr:col>43</xdr:col>
          <xdr:colOff>28575</xdr:colOff>
          <xdr:row>270</xdr:row>
          <xdr:rowOff>0</xdr:rowOff>
        </xdr:to>
        <xdr:sp macro="" textlink="">
          <xdr:nvSpPr>
            <xdr:cNvPr id="2188" name="Check Box 1164" hidden="1">
              <a:extLst>
                <a:ext uri="{63B3BB69-23CF-44E3-9099-C40C66FF867C}">
                  <a14:compatExt spid="_x0000_s21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205</xdr:row>
          <xdr:rowOff>152400</xdr:rowOff>
        </xdr:from>
        <xdr:to>
          <xdr:col>43</xdr:col>
          <xdr:colOff>9525</xdr:colOff>
          <xdr:row>207</xdr:row>
          <xdr:rowOff>9525</xdr:rowOff>
        </xdr:to>
        <xdr:sp macro="" textlink="">
          <xdr:nvSpPr>
            <xdr:cNvPr id="2375" name="Check Box 1351" hidden="1">
              <a:extLst>
                <a:ext uri="{63B3BB69-23CF-44E3-9099-C40C66FF867C}">
                  <a14:compatExt spid="_x0000_s23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206</xdr:row>
          <xdr:rowOff>180975</xdr:rowOff>
        </xdr:from>
        <xdr:to>
          <xdr:col>43</xdr:col>
          <xdr:colOff>9525</xdr:colOff>
          <xdr:row>208</xdr:row>
          <xdr:rowOff>9525</xdr:rowOff>
        </xdr:to>
        <xdr:sp macro="" textlink="">
          <xdr:nvSpPr>
            <xdr:cNvPr id="2376" name="Check Box 1352" hidden="1">
              <a:extLst>
                <a:ext uri="{63B3BB69-23CF-44E3-9099-C40C66FF867C}">
                  <a14:compatExt spid="_x0000_s23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226</xdr:row>
          <xdr:rowOff>904875</xdr:rowOff>
        </xdr:from>
        <xdr:to>
          <xdr:col>43</xdr:col>
          <xdr:colOff>9525</xdr:colOff>
          <xdr:row>229</xdr:row>
          <xdr:rowOff>28575</xdr:rowOff>
        </xdr:to>
        <xdr:sp macro="" textlink="">
          <xdr:nvSpPr>
            <xdr:cNvPr id="2377" name="Check Box 1353" hidden="1">
              <a:extLst>
                <a:ext uri="{63B3BB69-23CF-44E3-9099-C40C66FF867C}">
                  <a14:compatExt spid="_x0000_s23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228</xdr:row>
          <xdr:rowOff>171450</xdr:rowOff>
        </xdr:from>
        <xdr:to>
          <xdr:col>43</xdr:col>
          <xdr:colOff>9525</xdr:colOff>
          <xdr:row>230</xdr:row>
          <xdr:rowOff>28575</xdr:rowOff>
        </xdr:to>
        <xdr:sp macro="" textlink="">
          <xdr:nvSpPr>
            <xdr:cNvPr id="2378" name="Check Box 1354" hidden="1">
              <a:extLst>
                <a:ext uri="{63B3BB69-23CF-44E3-9099-C40C66FF867C}">
                  <a14:compatExt spid="_x0000_s23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238</xdr:row>
          <xdr:rowOff>381000</xdr:rowOff>
        </xdr:from>
        <xdr:to>
          <xdr:col>43</xdr:col>
          <xdr:colOff>9525</xdr:colOff>
          <xdr:row>240</xdr:row>
          <xdr:rowOff>28575</xdr:rowOff>
        </xdr:to>
        <xdr:sp macro="" textlink="">
          <xdr:nvSpPr>
            <xdr:cNvPr id="2379" name="Check Box 1355" hidden="1">
              <a:extLst>
                <a:ext uri="{63B3BB69-23CF-44E3-9099-C40C66FF867C}">
                  <a14:compatExt spid="_x0000_s23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239</xdr:row>
          <xdr:rowOff>171450</xdr:rowOff>
        </xdr:from>
        <xdr:to>
          <xdr:col>43</xdr:col>
          <xdr:colOff>28575</xdr:colOff>
          <xdr:row>241</xdr:row>
          <xdr:rowOff>28575</xdr:rowOff>
        </xdr:to>
        <xdr:sp macro="" textlink="">
          <xdr:nvSpPr>
            <xdr:cNvPr id="2380" name="Check Box 1356" hidden="1">
              <a:extLst>
                <a:ext uri="{63B3BB69-23CF-44E3-9099-C40C66FF867C}">
                  <a14:compatExt spid="_x0000_s23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249</xdr:row>
          <xdr:rowOff>371475</xdr:rowOff>
        </xdr:from>
        <xdr:to>
          <xdr:col>43</xdr:col>
          <xdr:colOff>28575</xdr:colOff>
          <xdr:row>251</xdr:row>
          <xdr:rowOff>28575</xdr:rowOff>
        </xdr:to>
        <xdr:sp macro="" textlink="">
          <xdr:nvSpPr>
            <xdr:cNvPr id="2381" name="Check Box 1357" hidden="1">
              <a:extLst>
                <a:ext uri="{63B3BB69-23CF-44E3-9099-C40C66FF867C}">
                  <a14:compatExt spid="_x0000_s23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250</xdr:row>
          <xdr:rowOff>171450</xdr:rowOff>
        </xdr:from>
        <xdr:to>
          <xdr:col>43</xdr:col>
          <xdr:colOff>9525</xdr:colOff>
          <xdr:row>252</xdr:row>
          <xdr:rowOff>28575</xdr:rowOff>
        </xdr:to>
        <xdr:sp macro="" textlink="">
          <xdr:nvSpPr>
            <xdr:cNvPr id="2382" name="Check Box 1358" hidden="1">
              <a:extLst>
                <a:ext uri="{63B3BB69-23CF-44E3-9099-C40C66FF867C}">
                  <a14:compatExt spid="_x0000_s23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259</xdr:row>
          <xdr:rowOff>180975</xdr:rowOff>
        </xdr:from>
        <xdr:to>
          <xdr:col>28</xdr:col>
          <xdr:colOff>219075</xdr:colOff>
          <xdr:row>261</xdr:row>
          <xdr:rowOff>47625</xdr:rowOff>
        </xdr:to>
        <xdr:sp macro="" textlink="">
          <xdr:nvSpPr>
            <xdr:cNvPr id="2383" name="Check Box 1359" hidden="1">
              <a:extLst>
                <a:ext uri="{63B3BB69-23CF-44E3-9099-C40C66FF867C}">
                  <a14:compatExt spid="_x0000_s23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260</xdr:row>
          <xdr:rowOff>171450</xdr:rowOff>
        </xdr:from>
        <xdr:to>
          <xdr:col>43</xdr:col>
          <xdr:colOff>9525</xdr:colOff>
          <xdr:row>262</xdr:row>
          <xdr:rowOff>28575</xdr:rowOff>
        </xdr:to>
        <xdr:sp macro="" textlink="">
          <xdr:nvSpPr>
            <xdr:cNvPr id="2384" name="Check Box 1360" hidden="1">
              <a:extLst>
                <a:ext uri="{63B3BB69-23CF-44E3-9099-C40C66FF867C}">
                  <a14:compatExt spid="_x0000_s23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263</xdr:row>
          <xdr:rowOff>0</xdr:rowOff>
        </xdr:from>
        <xdr:to>
          <xdr:col>43</xdr:col>
          <xdr:colOff>28575</xdr:colOff>
          <xdr:row>263</xdr:row>
          <xdr:rowOff>552450</xdr:rowOff>
        </xdr:to>
        <xdr:sp macro="" textlink="">
          <xdr:nvSpPr>
            <xdr:cNvPr id="2414" name="Check Box 1390" hidden="1">
              <a:extLst>
                <a:ext uri="{63B3BB69-23CF-44E3-9099-C40C66FF867C}">
                  <a14:compatExt spid="_x0000_s24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215</xdr:row>
          <xdr:rowOff>171450</xdr:rowOff>
        </xdr:from>
        <xdr:to>
          <xdr:col>43</xdr:col>
          <xdr:colOff>9525</xdr:colOff>
          <xdr:row>217</xdr:row>
          <xdr:rowOff>28575</xdr:rowOff>
        </xdr:to>
        <xdr:sp macro="" textlink="">
          <xdr:nvSpPr>
            <xdr:cNvPr id="2479" name="Check Box 1455" hidden="1">
              <a:extLst>
                <a:ext uri="{63B3BB69-23CF-44E3-9099-C40C66FF867C}">
                  <a14:compatExt spid="_x0000_s24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216</xdr:row>
          <xdr:rowOff>180975</xdr:rowOff>
        </xdr:from>
        <xdr:to>
          <xdr:col>43</xdr:col>
          <xdr:colOff>9525</xdr:colOff>
          <xdr:row>218</xdr:row>
          <xdr:rowOff>19050</xdr:rowOff>
        </xdr:to>
        <xdr:sp macro="" textlink="">
          <xdr:nvSpPr>
            <xdr:cNvPr id="2480" name="Check Box 1456" hidden="1">
              <a:extLst>
                <a:ext uri="{63B3BB69-23CF-44E3-9099-C40C66FF867C}">
                  <a14:compatExt spid="_x0000_s24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103</xdr:row>
          <xdr:rowOff>171450</xdr:rowOff>
        </xdr:from>
        <xdr:to>
          <xdr:col>43</xdr:col>
          <xdr:colOff>9525</xdr:colOff>
          <xdr:row>105</xdr:row>
          <xdr:rowOff>38100</xdr:rowOff>
        </xdr:to>
        <xdr:sp macro="" textlink="">
          <xdr:nvSpPr>
            <xdr:cNvPr id="2486" name="Check Box 1462" hidden="1">
              <a:extLst>
                <a:ext uri="{63B3BB69-23CF-44E3-9099-C40C66FF867C}">
                  <a14:compatExt spid="_x0000_s24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104</xdr:row>
          <xdr:rowOff>190500</xdr:rowOff>
        </xdr:from>
        <xdr:to>
          <xdr:col>43</xdr:col>
          <xdr:colOff>9525</xdr:colOff>
          <xdr:row>106</xdr:row>
          <xdr:rowOff>19050</xdr:rowOff>
        </xdr:to>
        <xdr:sp macro="" textlink="">
          <xdr:nvSpPr>
            <xdr:cNvPr id="2487" name="Check Box 1463" hidden="1">
              <a:extLst>
                <a:ext uri="{63B3BB69-23CF-44E3-9099-C40C66FF867C}">
                  <a14:compatExt spid="_x0000_s24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xdr:colOff>
          <xdr:row>110</xdr:row>
          <xdr:rowOff>171450</xdr:rowOff>
        </xdr:from>
        <xdr:to>
          <xdr:col>29</xdr:col>
          <xdr:colOff>0</xdr:colOff>
          <xdr:row>113</xdr:row>
          <xdr:rowOff>38100</xdr:rowOff>
        </xdr:to>
        <xdr:sp macro="" textlink="">
          <xdr:nvSpPr>
            <xdr:cNvPr id="2488" name="Check Box 1464" hidden="1">
              <a:extLst>
                <a:ext uri="{63B3BB69-23CF-44E3-9099-C40C66FF867C}">
                  <a14:compatExt spid="_x0000_s24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xdr:colOff>
          <xdr:row>112</xdr:row>
          <xdr:rowOff>171450</xdr:rowOff>
        </xdr:from>
        <xdr:to>
          <xdr:col>43</xdr:col>
          <xdr:colOff>9525</xdr:colOff>
          <xdr:row>114</xdr:row>
          <xdr:rowOff>19050</xdr:rowOff>
        </xdr:to>
        <xdr:sp macro="" textlink="">
          <xdr:nvSpPr>
            <xdr:cNvPr id="2489" name="Check Box 1465" hidden="1">
              <a:extLst>
                <a:ext uri="{63B3BB69-23CF-44E3-9099-C40C66FF867C}">
                  <a14:compatExt spid="_x0000_s24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119</xdr:row>
          <xdr:rowOff>180975</xdr:rowOff>
        </xdr:from>
        <xdr:to>
          <xdr:col>43</xdr:col>
          <xdr:colOff>9525</xdr:colOff>
          <xdr:row>121</xdr:row>
          <xdr:rowOff>28575</xdr:rowOff>
        </xdr:to>
        <xdr:sp macro="" textlink="">
          <xdr:nvSpPr>
            <xdr:cNvPr id="2490" name="Check Box 1466" hidden="1">
              <a:extLst>
                <a:ext uri="{63B3BB69-23CF-44E3-9099-C40C66FF867C}">
                  <a14:compatExt spid="_x0000_s24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120</xdr:row>
          <xdr:rowOff>180975</xdr:rowOff>
        </xdr:from>
        <xdr:to>
          <xdr:col>28</xdr:col>
          <xdr:colOff>228600</xdr:colOff>
          <xdr:row>122</xdr:row>
          <xdr:rowOff>28575</xdr:rowOff>
        </xdr:to>
        <xdr:sp macro="" textlink="">
          <xdr:nvSpPr>
            <xdr:cNvPr id="2491" name="Check Box 1467" hidden="1">
              <a:extLst>
                <a:ext uri="{63B3BB69-23CF-44E3-9099-C40C66FF867C}">
                  <a14:compatExt spid="_x0000_s24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133</xdr:row>
          <xdr:rowOff>371475</xdr:rowOff>
        </xdr:from>
        <xdr:to>
          <xdr:col>28</xdr:col>
          <xdr:colOff>228600</xdr:colOff>
          <xdr:row>135</xdr:row>
          <xdr:rowOff>9525</xdr:rowOff>
        </xdr:to>
        <xdr:sp macro="" textlink="">
          <xdr:nvSpPr>
            <xdr:cNvPr id="2492" name="Check Box 1468" hidden="1">
              <a:extLst>
                <a:ext uri="{63B3BB69-23CF-44E3-9099-C40C66FF867C}">
                  <a14:compatExt spid="_x0000_s24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134</xdr:row>
          <xdr:rowOff>219075</xdr:rowOff>
        </xdr:from>
        <xdr:to>
          <xdr:col>29</xdr:col>
          <xdr:colOff>0</xdr:colOff>
          <xdr:row>136</xdr:row>
          <xdr:rowOff>28575</xdr:rowOff>
        </xdr:to>
        <xdr:sp macro="" textlink="">
          <xdr:nvSpPr>
            <xdr:cNvPr id="2493" name="Check Box 1469" hidden="1">
              <a:extLst>
                <a:ext uri="{63B3BB69-23CF-44E3-9099-C40C66FF867C}">
                  <a14:compatExt spid="_x0000_s24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142</xdr:row>
          <xdr:rowOff>447675</xdr:rowOff>
        </xdr:from>
        <xdr:to>
          <xdr:col>43</xdr:col>
          <xdr:colOff>19050</xdr:colOff>
          <xdr:row>144</xdr:row>
          <xdr:rowOff>9525</xdr:rowOff>
        </xdr:to>
        <xdr:sp macro="" textlink="">
          <xdr:nvSpPr>
            <xdr:cNvPr id="2494" name="Check Box 1470" hidden="1">
              <a:extLst>
                <a:ext uri="{63B3BB69-23CF-44E3-9099-C40C66FF867C}">
                  <a14:compatExt spid="_x0000_s24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143</xdr:row>
          <xdr:rowOff>180975</xdr:rowOff>
        </xdr:from>
        <xdr:to>
          <xdr:col>43</xdr:col>
          <xdr:colOff>9525</xdr:colOff>
          <xdr:row>145</xdr:row>
          <xdr:rowOff>28575</xdr:rowOff>
        </xdr:to>
        <xdr:sp macro="" textlink="">
          <xdr:nvSpPr>
            <xdr:cNvPr id="2495" name="Check Box 1471" hidden="1">
              <a:extLst>
                <a:ext uri="{63B3BB69-23CF-44E3-9099-C40C66FF867C}">
                  <a14:compatExt spid="_x0000_s24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151</xdr:row>
          <xdr:rowOff>809625</xdr:rowOff>
        </xdr:from>
        <xdr:to>
          <xdr:col>29</xdr:col>
          <xdr:colOff>0</xdr:colOff>
          <xdr:row>154</xdr:row>
          <xdr:rowOff>9525</xdr:rowOff>
        </xdr:to>
        <xdr:sp macro="" textlink="">
          <xdr:nvSpPr>
            <xdr:cNvPr id="2496" name="Check Box 1472" hidden="1">
              <a:extLst>
                <a:ext uri="{63B3BB69-23CF-44E3-9099-C40C66FF867C}">
                  <a14:compatExt spid="_x0000_s24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156</xdr:row>
          <xdr:rowOff>66675</xdr:rowOff>
        </xdr:from>
        <xdr:to>
          <xdr:col>28</xdr:col>
          <xdr:colOff>228600</xdr:colOff>
          <xdr:row>156</xdr:row>
          <xdr:rowOff>314325</xdr:rowOff>
        </xdr:to>
        <xdr:sp macro="" textlink="">
          <xdr:nvSpPr>
            <xdr:cNvPr id="2497" name="Check Box 1473" hidden="1">
              <a:extLst>
                <a:ext uri="{63B3BB69-23CF-44E3-9099-C40C66FF867C}">
                  <a14:compatExt spid="_x0000_s24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157</xdr:row>
          <xdr:rowOff>66675</xdr:rowOff>
        </xdr:from>
        <xdr:to>
          <xdr:col>28</xdr:col>
          <xdr:colOff>228600</xdr:colOff>
          <xdr:row>157</xdr:row>
          <xdr:rowOff>333375</xdr:rowOff>
        </xdr:to>
        <xdr:sp macro="" textlink="">
          <xdr:nvSpPr>
            <xdr:cNvPr id="2498" name="Check Box 1474" hidden="1">
              <a:extLst>
                <a:ext uri="{63B3BB69-23CF-44E3-9099-C40C66FF867C}">
                  <a14:compatExt spid="_x0000_s24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161</xdr:row>
          <xdr:rowOff>171450</xdr:rowOff>
        </xdr:from>
        <xdr:to>
          <xdr:col>43</xdr:col>
          <xdr:colOff>9525</xdr:colOff>
          <xdr:row>163</xdr:row>
          <xdr:rowOff>9525</xdr:rowOff>
        </xdr:to>
        <xdr:sp macro="" textlink="">
          <xdr:nvSpPr>
            <xdr:cNvPr id="2499" name="Check Box 1475" hidden="1">
              <a:extLst>
                <a:ext uri="{63B3BB69-23CF-44E3-9099-C40C66FF867C}">
                  <a14:compatExt spid="_x0000_s24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173</xdr:row>
          <xdr:rowOff>371475</xdr:rowOff>
        </xdr:from>
        <xdr:to>
          <xdr:col>43</xdr:col>
          <xdr:colOff>9525</xdr:colOff>
          <xdr:row>175</xdr:row>
          <xdr:rowOff>9525</xdr:rowOff>
        </xdr:to>
        <xdr:sp macro="" textlink="">
          <xdr:nvSpPr>
            <xdr:cNvPr id="2500" name="Check Box 1476" hidden="1">
              <a:extLst>
                <a:ext uri="{63B3BB69-23CF-44E3-9099-C40C66FF867C}">
                  <a14:compatExt spid="_x0000_s2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174</xdr:row>
          <xdr:rowOff>180975</xdr:rowOff>
        </xdr:from>
        <xdr:to>
          <xdr:col>43</xdr:col>
          <xdr:colOff>9525</xdr:colOff>
          <xdr:row>176</xdr:row>
          <xdr:rowOff>19050</xdr:rowOff>
        </xdr:to>
        <xdr:sp macro="" textlink="">
          <xdr:nvSpPr>
            <xdr:cNvPr id="2501" name="Check Box 1477" hidden="1">
              <a:extLst>
                <a:ext uri="{63B3BB69-23CF-44E3-9099-C40C66FF867C}">
                  <a14:compatExt spid="_x0000_s25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181</xdr:row>
          <xdr:rowOff>171450</xdr:rowOff>
        </xdr:from>
        <xdr:to>
          <xdr:col>28</xdr:col>
          <xdr:colOff>228600</xdr:colOff>
          <xdr:row>183</xdr:row>
          <xdr:rowOff>28575</xdr:rowOff>
        </xdr:to>
        <xdr:sp macro="" textlink="">
          <xdr:nvSpPr>
            <xdr:cNvPr id="2502" name="Check Box 1478" hidden="1">
              <a:extLst>
                <a:ext uri="{63B3BB69-23CF-44E3-9099-C40C66FF867C}">
                  <a14:compatExt spid="_x0000_s25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182</xdr:row>
          <xdr:rowOff>171450</xdr:rowOff>
        </xdr:from>
        <xdr:to>
          <xdr:col>43</xdr:col>
          <xdr:colOff>9525</xdr:colOff>
          <xdr:row>184</xdr:row>
          <xdr:rowOff>38100</xdr:rowOff>
        </xdr:to>
        <xdr:sp macro="" textlink="">
          <xdr:nvSpPr>
            <xdr:cNvPr id="2503" name="Check Box 1479" hidden="1">
              <a:extLst>
                <a:ext uri="{63B3BB69-23CF-44E3-9099-C40C66FF867C}">
                  <a14:compatExt spid="_x0000_s25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188</xdr:row>
          <xdr:rowOff>171450</xdr:rowOff>
        </xdr:from>
        <xdr:to>
          <xdr:col>43</xdr:col>
          <xdr:colOff>9525</xdr:colOff>
          <xdr:row>190</xdr:row>
          <xdr:rowOff>28575</xdr:rowOff>
        </xdr:to>
        <xdr:sp macro="" textlink="">
          <xdr:nvSpPr>
            <xdr:cNvPr id="2504" name="Check Box 1480" hidden="1">
              <a:extLst>
                <a:ext uri="{63B3BB69-23CF-44E3-9099-C40C66FF867C}">
                  <a14:compatExt spid="_x0000_s25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189</xdr:row>
          <xdr:rowOff>171450</xdr:rowOff>
        </xdr:from>
        <xdr:to>
          <xdr:col>28</xdr:col>
          <xdr:colOff>228600</xdr:colOff>
          <xdr:row>191</xdr:row>
          <xdr:rowOff>38100</xdr:rowOff>
        </xdr:to>
        <xdr:sp macro="" textlink="">
          <xdr:nvSpPr>
            <xdr:cNvPr id="2505" name="Check Box 1481" hidden="1">
              <a:extLst>
                <a:ext uri="{63B3BB69-23CF-44E3-9099-C40C66FF867C}">
                  <a14:compatExt spid="_x0000_s25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286</xdr:row>
          <xdr:rowOff>0</xdr:rowOff>
        </xdr:from>
        <xdr:to>
          <xdr:col>29</xdr:col>
          <xdr:colOff>0</xdr:colOff>
          <xdr:row>289</xdr:row>
          <xdr:rowOff>0</xdr:rowOff>
        </xdr:to>
        <xdr:sp macro="" textlink="">
          <xdr:nvSpPr>
            <xdr:cNvPr id="2557" name="Group Box 1533" hidden="1">
              <a:extLst>
                <a:ext uri="{63B3BB69-23CF-44E3-9099-C40C66FF867C}">
                  <a14:compatExt spid="_x0000_s255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478</xdr:row>
          <xdr:rowOff>180975</xdr:rowOff>
        </xdr:from>
        <xdr:to>
          <xdr:col>43</xdr:col>
          <xdr:colOff>28575</xdr:colOff>
          <xdr:row>480</xdr:row>
          <xdr:rowOff>9525</xdr:rowOff>
        </xdr:to>
        <xdr:sp macro="" textlink="">
          <xdr:nvSpPr>
            <xdr:cNvPr id="2560" name="Check Box 1536" hidden="1">
              <a:extLst>
                <a:ext uri="{63B3BB69-23CF-44E3-9099-C40C66FF867C}">
                  <a14:compatExt spid="_x0000_s25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442</xdr:row>
          <xdr:rowOff>161925</xdr:rowOff>
        </xdr:from>
        <xdr:to>
          <xdr:col>28</xdr:col>
          <xdr:colOff>190500</xdr:colOff>
          <xdr:row>444</xdr:row>
          <xdr:rowOff>38100</xdr:rowOff>
        </xdr:to>
        <xdr:sp macro="" textlink="">
          <xdr:nvSpPr>
            <xdr:cNvPr id="2562" name="Check Box 1538" hidden="1">
              <a:extLst>
                <a:ext uri="{63B3BB69-23CF-44E3-9099-C40C66FF867C}">
                  <a14:compatExt spid="_x0000_s25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472</xdr:row>
          <xdr:rowOff>0</xdr:rowOff>
        </xdr:from>
        <xdr:to>
          <xdr:col>29</xdr:col>
          <xdr:colOff>0</xdr:colOff>
          <xdr:row>474</xdr:row>
          <xdr:rowOff>0</xdr:rowOff>
        </xdr:to>
        <xdr:sp macro="" textlink="">
          <xdr:nvSpPr>
            <xdr:cNvPr id="2577" name="Group Box 1553" hidden="1">
              <a:extLst>
                <a:ext uri="{63B3BB69-23CF-44E3-9099-C40C66FF867C}">
                  <a14:compatExt spid="_x0000_s257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153</xdr:row>
          <xdr:rowOff>180975</xdr:rowOff>
        </xdr:from>
        <xdr:to>
          <xdr:col>29</xdr:col>
          <xdr:colOff>0</xdr:colOff>
          <xdr:row>155</xdr:row>
          <xdr:rowOff>9525</xdr:rowOff>
        </xdr:to>
        <xdr:sp macro="" textlink="">
          <xdr:nvSpPr>
            <xdr:cNvPr id="2596" name="Check Box 1572" hidden="1">
              <a:extLst>
                <a:ext uri="{63B3BB69-23CF-44E3-9099-C40C66FF867C}">
                  <a14:compatExt spid="_x0000_s25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162</xdr:row>
          <xdr:rowOff>171450</xdr:rowOff>
        </xdr:from>
        <xdr:to>
          <xdr:col>43</xdr:col>
          <xdr:colOff>9525</xdr:colOff>
          <xdr:row>164</xdr:row>
          <xdr:rowOff>9525</xdr:rowOff>
        </xdr:to>
        <xdr:sp macro="" textlink="">
          <xdr:nvSpPr>
            <xdr:cNvPr id="2598" name="Check Box 1574" hidden="1">
              <a:extLst>
                <a:ext uri="{63B3BB69-23CF-44E3-9099-C40C66FF867C}">
                  <a14:compatExt spid="_x0000_s25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298</xdr:row>
          <xdr:rowOff>0</xdr:rowOff>
        </xdr:from>
        <xdr:to>
          <xdr:col>29</xdr:col>
          <xdr:colOff>0</xdr:colOff>
          <xdr:row>300</xdr:row>
          <xdr:rowOff>0</xdr:rowOff>
        </xdr:to>
        <xdr:sp macro="" textlink="">
          <xdr:nvSpPr>
            <xdr:cNvPr id="2676" name="Group Box 1652" hidden="1">
              <a:extLst>
                <a:ext uri="{63B3BB69-23CF-44E3-9099-C40C66FF867C}">
                  <a14:compatExt spid="_x0000_s2676"/>
                </a:ext>
                <a:ext uri="{FF2B5EF4-FFF2-40B4-BE49-F238E27FC236}">
                  <a16:creationId xmlns:a16="http://schemas.microsoft.com/office/drawing/2014/main" id="{00000000-0008-0000-0000-00006E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285</xdr:row>
          <xdr:rowOff>352425</xdr:rowOff>
        </xdr:from>
        <xdr:to>
          <xdr:col>28</xdr:col>
          <xdr:colOff>228600</xdr:colOff>
          <xdr:row>288</xdr:row>
          <xdr:rowOff>28575</xdr:rowOff>
        </xdr:to>
        <xdr:sp macro="" textlink="">
          <xdr:nvSpPr>
            <xdr:cNvPr id="2677" name="Check Box 1653" hidden="1">
              <a:extLst>
                <a:ext uri="{63B3BB69-23CF-44E3-9099-C40C66FF867C}">
                  <a14:compatExt spid="_x0000_s26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287</xdr:row>
          <xdr:rowOff>171450</xdr:rowOff>
        </xdr:from>
        <xdr:to>
          <xdr:col>28</xdr:col>
          <xdr:colOff>219075</xdr:colOff>
          <xdr:row>289</xdr:row>
          <xdr:rowOff>28575</xdr:rowOff>
        </xdr:to>
        <xdr:sp macro="" textlink="">
          <xdr:nvSpPr>
            <xdr:cNvPr id="2678" name="Check Box 1654" hidden="1">
              <a:extLst>
                <a:ext uri="{63B3BB69-23CF-44E3-9099-C40C66FF867C}">
                  <a14:compatExt spid="_x0000_s26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297</xdr:row>
          <xdr:rowOff>638175</xdr:rowOff>
        </xdr:from>
        <xdr:to>
          <xdr:col>29</xdr:col>
          <xdr:colOff>0</xdr:colOff>
          <xdr:row>299</xdr:row>
          <xdr:rowOff>38100</xdr:rowOff>
        </xdr:to>
        <xdr:sp macro="" textlink="">
          <xdr:nvSpPr>
            <xdr:cNvPr id="2679" name="Check Box 1655" hidden="1">
              <a:extLst>
                <a:ext uri="{63B3BB69-23CF-44E3-9099-C40C66FF867C}">
                  <a14:compatExt spid="_x0000_s26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298</xdr:row>
          <xdr:rowOff>180975</xdr:rowOff>
        </xdr:from>
        <xdr:to>
          <xdr:col>28</xdr:col>
          <xdr:colOff>228600</xdr:colOff>
          <xdr:row>300</xdr:row>
          <xdr:rowOff>19050</xdr:rowOff>
        </xdr:to>
        <xdr:sp macro="" textlink="">
          <xdr:nvSpPr>
            <xdr:cNvPr id="2680" name="Check Box 1656" hidden="1">
              <a:extLst>
                <a:ext uri="{63B3BB69-23CF-44E3-9099-C40C66FF867C}">
                  <a14:compatExt spid="_x0000_s26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209550</xdr:colOff>
          <xdr:row>309</xdr:row>
          <xdr:rowOff>9525</xdr:rowOff>
        </xdr:from>
        <xdr:to>
          <xdr:col>29</xdr:col>
          <xdr:colOff>0</xdr:colOff>
          <xdr:row>310</xdr:row>
          <xdr:rowOff>238125</xdr:rowOff>
        </xdr:to>
        <xdr:sp macro="" textlink="">
          <xdr:nvSpPr>
            <xdr:cNvPr id="2711" name="Group Box 1687" hidden="1">
              <a:extLst>
                <a:ext uri="{63B3BB69-23CF-44E3-9099-C40C66FF867C}">
                  <a14:compatExt spid="_x0000_s2711"/>
                </a:ext>
                <a:ext uri="{FF2B5EF4-FFF2-40B4-BE49-F238E27FC236}">
                  <a16:creationId xmlns:a16="http://schemas.microsoft.com/office/drawing/2014/main" id="{00000000-0008-0000-0000-00006E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309</xdr:row>
          <xdr:rowOff>0</xdr:rowOff>
        </xdr:from>
        <xdr:to>
          <xdr:col>29</xdr:col>
          <xdr:colOff>0</xdr:colOff>
          <xdr:row>310</xdr:row>
          <xdr:rowOff>19050</xdr:rowOff>
        </xdr:to>
        <xdr:sp macro="" textlink="">
          <xdr:nvSpPr>
            <xdr:cNvPr id="2712" name="Check Box 1688" hidden="1">
              <a:extLst>
                <a:ext uri="{63B3BB69-23CF-44E3-9099-C40C66FF867C}">
                  <a14:compatExt spid="_x0000_s27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309</xdr:row>
          <xdr:rowOff>219075</xdr:rowOff>
        </xdr:from>
        <xdr:to>
          <xdr:col>28</xdr:col>
          <xdr:colOff>228600</xdr:colOff>
          <xdr:row>310</xdr:row>
          <xdr:rowOff>238125</xdr:rowOff>
        </xdr:to>
        <xdr:sp macro="" textlink="">
          <xdr:nvSpPr>
            <xdr:cNvPr id="2713" name="Check Box 1689" hidden="1">
              <a:extLst>
                <a:ext uri="{63B3BB69-23CF-44E3-9099-C40C66FF867C}">
                  <a14:compatExt spid="_x0000_s27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316</xdr:row>
          <xdr:rowOff>0</xdr:rowOff>
        </xdr:from>
        <xdr:to>
          <xdr:col>29</xdr:col>
          <xdr:colOff>0</xdr:colOff>
          <xdr:row>318</xdr:row>
          <xdr:rowOff>0</xdr:rowOff>
        </xdr:to>
        <xdr:sp macro="" textlink="">
          <xdr:nvSpPr>
            <xdr:cNvPr id="2714" name="Group Box 1690" hidden="1">
              <a:extLst>
                <a:ext uri="{63B3BB69-23CF-44E3-9099-C40C66FF867C}">
                  <a14:compatExt spid="_x0000_s2714"/>
                </a:ext>
                <a:ext uri="{FF2B5EF4-FFF2-40B4-BE49-F238E27FC236}">
                  <a16:creationId xmlns:a16="http://schemas.microsoft.com/office/drawing/2014/main" id="{00000000-0008-0000-0000-00006E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315</xdr:row>
          <xdr:rowOff>142875</xdr:rowOff>
        </xdr:from>
        <xdr:to>
          <xdr:col>43</xdr:col>
          <xdr:colOff>9525</xdr:colOff>
          <xdr:row>317</xdr:row>
          <xdr:rowOff>28575</xdr:rowOff>
        </xdr:to>
        <xdr:sp macro="" textlink="">
          <xdr:nvSpPr>
            <xdr:cNvPr id="2715" name="Check Box 1691" hidden="1">
              <a:extLst>
                <a:ext uri="{63B3BB69-23CF-44E3-9099-C40C66FF867C}">
                  <a14:compatExt spid="_x0000_s27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316</xdr:row>
          <xdr:rowOff>161925</xdr:rowOff>
        </xdr:from>
        <xdr:to>
          <xdr:col>28</xdr:col>
          <xdr:colOff>228600</xdr:colOff>
          <xdr:row>318</xdr:row>
          <xdr:rowOff>28575</xdr:rowOff>
        </xdr:to>
        <xdr:sp macro="" textlink="">
          <xdr:nvSpPr>
            <xdr:cNvPr id="2716" name="Check Box 1692" hidden="1">
              <a:extLst>
                <a:ext uri="{63B3BB69-23CF-44E3-9099-C40C66FF867C}">
                  <a14:compatExt spid="_x0000_s27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322</xdr:row>
          <xdr:rowOff>619125</xdr:rowOff>
        </xdr:from>
        <xdr:to>
          <xdr:col>29</xdr:col>
          <xdr:colOff>0</xdr:colOff>
          <xdr:row>325</xdr:row>
          <xdr:rowOff>0</xdr:rowOff>
        </xdr:to>
        <xdr:sp macro="" textlink="">
          <xdr:nvSpPr>
            <xdr:cNvPr id="2717" name="Group Box 1693" hidden="1">
              <a:extLst>
                <a:ext uri="{63B3BB69-23CF-44E3-9099-C40C66FF867C}">
                  <a14:compatExt spid="_x0000_s2717"/>
                </a:ext>
                <a:ext uri="{FF2B5EF4-FFF2-40B4-BE49-F238E27FC236}">
                  <a16:creationId xmlns:a16="http://schemas.microsoft.com/office/drawing/2014/main" id="{00000000-0008-0000-0000-00006E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322</xdr:row>
          <xdr:rowOff>600075</xdr:rowOff>
        </xdr:from>
        <xdr:to>
          <xdr:col>29</xdr:col>
          <xdr:colOff>0</xdr:colOff>
          <xdr:row>324</xdr:row>
          <xdr:rowOff>47625</xdr:rowOff>
        </xdr:to>
        <xdr:sp macro="" textlink="">
          <xdr:nvSpPr>
            <xdr:cNvPr id="2718" name="Check Box 1694" hidden="1">
              <a:extLst>
                <a:ext uri="{63B3BB69-23CF-44E3-9099-C40C66FF867C}">
                  <a14:compatExt spid="_x0000_s27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xdr:colOff>
          <xdr:row>323</xdr:row>
          <xdr:rowOff>171450</xdr:rowOff>
        </xdr:from>
        <xdr:to>
          <xdr:col>43</xdr:col>
          <xdr:colOff>9525</xdr:colOff>
          <xdr:row>325</xdr:row>
          <xdr:rowOff>19050</xdr:rowOff>
        </xdr:to>
        <xdr:sp macro="" textlink="">
          <xdr:nvSpPr>
            <xdr:cNvPr id="2719" name="Check Box 1695" hidden="1">
              <a:extLst>
                <a:ext uri="{63B3BB69-23CF-44E3-9099-C40C66FF867C}">
                  <a14:compatExt spid="_x0000_s27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330</xdr:row>
          <xdr:rowOff>0</xdr:rowOff>
        </xdr:from>
        <xdr:to>
          <xdr:col>29</xdr:col>
          <xdr:colOff>0</xdr:colOff>
          <xdr:row>332</xdr:row>
          <xdr:rowOff>0</xdr:rowOff>
        </xdr:to>
        <xdr:sp macro="" textlink="">
          <xdr:nvSpPr>
            <xdr:cNvPr id="2720" name="Group Box 1696" hidden="1">
              <a:extLst>
                <a:ext uri="{63B3BB69-23CF-44E3-9099-C40C66FF867C}">
                  <a14:compatExt spid="_x0000_s2720"/>
                </a:ext>
                <a:ext uri="{FF2B5EF4-FFF2-40B4-BE49-F238E27FC236}">
                  <a16:creationId xmlns:a16="http://schemas.microsoft.com/office/drawing/2014/main" id="{00000000-0008-0000-0000-00006E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xdr:colOff>
          <xdr:row>330</xdr:row>
          <xdr:rowOff>0</xdr:rowOff>
        </xdr:from>
        <xdr:to>
          <xdr:col>43</xdr:col>
          <xdr:colOff>19050</xdr:colOff>
          <xdr:row>331</xdr:row>
          <xdr:rowOff>19050</xdr:rowOff>
        </xdr:to>
        <xdr:sp macro="" textlink="">
          <xdr:nvSpPr>
            <xdr:cNvPr id="2721" name="Check Box 1697" hidden="1">
              <a:extLst>
                <a:ext uri="{63B3BB69-23CF-44E3-9099-C40C66FF867C}">
                  <a14:compatExt spid="_x0000_s27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xdr:colOff>
          <xdr:row>330</xdr:row>
          <xdr:rowOff>200025</xdr:rowOff>
        </xdr:from>
        <xdr:to>
          <xdr:col>43</xdr:col>
          <xdr:colOff>9525</xdr:colOff>
          <xdr:row>332</xdr:row>
          <xdr:rowOff>19050</xdr:rowOff>
        </xdr:to>
        <xdr:sp macro="" textlink="">
          <xdr:nvSpPr>
            <xdr:cNvPr id="2722" name="Check Box 1698" hidden="1">
              <a:extLst>
                <a:ext uri="{63B3BB69-23CF-44E3-9099-C40C66FF867C}">
                  <a14:compatExt spid="_x0000_s27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340</xdr:row>
          <xdr:rowOff>0</xdr:rowOff>
        </xdr:from>
        <xdr:to>
          <xdr:col>28</xdr:col>
          <xdr:colOff>238125</xdr:colOff>
          <xdr:row>342</xdr:row>
          <xdr:rowOff>0</xdr:rowOff>
        </xdr:to>
        <xdr:sp macro="" textlink="">
          <xdr:nvSpPr>
            <xdr:cNvPr id="2723" name="Group Box 1699" hidden="1">
              <a:extLst>
                <a:ext uri="{63B3BB69-23CF-44E3-9099-C40C66FF867C}">
                  <a14:compatExt spid="_x0000_s2723"/>
                </a:ext>
                <a:ext uri="{FF2B5EF4-FFF2-40B4-BE49-F238E27FC236}">
                  <a16:creationId xmlns:a16="http://schemas.microsoft.com/office/drawing/2014/main" id="{00000000-0008-0000-0000-00006E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339</xdr:row>
          <xdr:rowOff>533400</xdr:rowOff>
        </xdr:from>
        <xdr:to>
          <xdr:col>29</xdr:col>
          <xdr:colOff>0</xdr:colOff>
          <xdr:row>341</xdr:row>
          <xdr:rowOff>19050</xdr:rowOff>
        </xdr:to>
        <xdr:sp macro="" textlink="">
          <xdr:nvSpPr>
            <xdr:cNvPr id="2724" name="Check Box 1700" hidden="1">
              <a:extLst>
                <a:ext uri="{63B3BB69-23CF-44E3-9099-C40C66FF867C}">
                  <a14:compatExt spid="_x0000_s27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340</xdr:row>
          <xdr:rowOff>190500</xdr:rowOff>
        </xdr:from>
        <xdr:to>
          <xdr:col>28</xdr:col>
          <xdr:colOff>238125</xdr:colOff>
          <xdr:row>342</xdr:row>
          <xdr:rowOff>19050</xdr:rowOff>
        </xdr:to>
        <xdr:sp macro="" textlink="">
          <xdr:nvSpPr>
            <xdr:cNvPr id="2725" name="Check Box 1701" hidden="1">
              <a:extLst>
                <a:ext uri="{63B3BB69-23CF-44E3-9099-C40C66FF867C}">
                  <a14:compatExt spid="_x0000_s27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347</xdr:row>
          <xdr:rowOff>0</xdr:rowOff>
        </xdr:from>
        <xdr:to>
          <xdr:col>29</xdr:col>
          <xdr:colOff>0</xdr:colOff>
          <xdr:row>349</xdr:row>
          <xdr:rowOff>0</xdr:rowOff>
        </xdr:to>
        <xdr:sp macro="" textlink="">
          <xdr:nvSpPr>
            <xdr:cNvPr id="2726" name="Group Box 1702" hidden="1">
              <a:extLst>
                <a:ext uri="{63B3BB69-23CF-44E3-9099-C40C66FF867C}">
                  <a14:compatExt spid="_x0000_s2726"/>
                </a:ext>
                <a:ext uri="{FF2B5EF4-FFF2-40B4-BE49-F238E27FC236}">
                  <a16:creationId xmlns:a16="http://schemas.microsoft.com/office/drawing/2014/main" id="{00000000-0008-0000-0000-00006E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346</xdr:row>
          <xdr:rowOff>333375</xdr:rowOff>
        </xdr:from>
        <xdr:to>
          <xdr:col>29</xdr:col>
          <xdr:colOff>0</xdr:colOff>
          <xdr:row>348</xdr:row>
          <xdr:rowOff>28575</xdr:rowOff>
        </xdr:to>
        <xdr:sp macro="" textlink="">
          <xdr:nvSpPr>
            <xdr:cNvPr id="2727" name="Check Box 1703" hidden="1">
              <a:extLst>
                <a:ext uri="{63B3BB69-23CF-44E3-9099-C40C66FF867C}">
                  <a14:compatExt spid="_x0000_s27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347</xdr:row>
          <xdr:rowOff>161925</xdr:rowOff>
        </xdr:from>
        <xdr:to>
          <xdr:col>29</xdr:col>
          <xdr:colOff>0</xdr:colOff>
          <xdr:row>349</xdr:row>
          <xdr:rowOff>19050</xdr:rowOff>
        </xdr:to>
        <xdr:sp macro="" textlink="">
          <xdr:nvSpPr>
            <xdr:cNvPr id="2728" name="Check Box 1704" hidden="1">
              <a:extLst>
                <a:ext uri="{63B3BB69-23CF-44E3-9099-C40C66FF867C}">
                  <a14:compatExt spid="_x0000_s27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353</xdr:row>
          <xdr:rowOff>600075</xdr:rowOff>
        </xdr:from>
        <xdr:to>
          <xdr:col>29</xdr:col>
          <xdr:colOff>0</xdr:colOff>
          <xdr:row>356</xdr:row>
          <xdr:rowOff>0</xdr:rowOff>
        </xdr:to>
        <xdr:sp macro="" textlink="">
          <xdr:nvSpPr>
            <xdr:cNvPr id="2729" name="Group Box 1705" hidden="1">
              <a:extLst>
                <a:ext uri="{63B3BB69-23CF-44E3-9099-C40C66FF867C}">
                  <a14:compatExt spid="_x0000_s2729"/>
                </a:ext>
                <a:ext uri="{FF2B5EF4-FFF2-40B4-BE49-F238E27FC236}">
                  <a16:creationId xmlns:a16="http://schemas.microsoft.com/office/drawing/2014/main" id="{00000000-0008-0000-0000-00006E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353</xdr:row>
          <xdr:rowOff>581025</xdr:rowOff>
        </xdr:from>
        <xdr:to>
          <xdr:col>29</xdr:col>
          <xdr:colOff>0</xdr:colOff>
          <xdr:row>355</xdr:row>
          <xdr:rowOff>28575</xdr:rowOff>
        </xdr:to>
        <xdr:sp macro="" textlink="">
          <xdr:nvSpPr>
            <xdr:cNvPr id="2730" name="Check Box 1706" hidden="1">
              <a:extLst>
                <a:ext uri="{63B3BB69-23CF-44E3-9099-C40C66FF867C}">
                  <a14:compatExt spid="_x0000_s27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354</xdr:row>
          <xdr:rowOff>171450</xdr:rowOff>
        </xdr:from>
        <xdr:to>
          <xdr:col>29</xdr:col>
          <xdr:colOff>0</xdr:colOff>
          <xdr:row>356</xdr:row>
          <xdr:rowOff>19050</xdr:rowOff>
        </xdr:to>
        <xdr:sp macro="" textlink="">
          <xdr:nvSpPr>
            <xdr:cNvPr id="2731" name="Check Box 1707" hidden="1">
              <a:extLst>
                <a:ext uri="{63B3BB69-23CF-44E3-9099-C40C66FF867C}">
                  <a14:compatExt spid="_x0000_s27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361</xdr:row>
          <xdr:rowOff>0</xdr:rowOff>
        </xdr:from>
        <xdr:to>
          <xdr:col>28</xdr:col>
          <xdr:colOff>238125</xdr:colOff>
          <xdr:row>363</xdr:row>
          <xdr:rowOff>0</xdr:rowOff>
        </xdr:to>
        <xdr:sp macro="" textlink="">
          <xdr:nvSpPr>
            <xdr:cNvPr id="2732" name="Group Box 1708" hidden="1">
              <a:extLst>
                <a:ext uri="{63B3BB69-23CF-44E3-9099-C40C66FF867C}">
                  <a14:compatExt spid="_x0000_s2732"/>
                </a:ext>
                <a:ext uri="{FF2B5EF4-FFF2-40B4-BE49-F238E27FC236}">
                  <a16:creationId xmlns:a16="http://schemas.microsoft.com/office/drawing/2014/main" id="{00000000-0008-0000-0000-00006E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xdr:colOff>
          <xdr:row>360</xdr:row>
          <xdr:rowOff>447675</xdr:rowOff>
        </xdr:from>
        <xdr:to>
          <xdr:col>43</xdr:col>
          <xdr:colOff>9525</xdr:colOff>
          <xdr:row>362</xdr:row>
          <xdr:rowOff>28575</xdr:rowOff>
        </xdr:to>
        <xdr:sp macro="" textlink="">
          <xdr:nvSpPr>
            <xdr:cNvPr id="2733" name="Check Box 1709" hidden="1">
              <a:extLst>
                <a:ext uri="{63B3BB69-23CF-44E3-9099-C40C66FF867C}">
                  <a14:compatExt spid="_x0000_s27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xdr:colOff>
          <xdr:row>361</xdr:row>
          <xdr:rowOff>171450</xdr:rowOff>
        </xdr:from>
        <xdr:to>
          <xdr:col>43</xdr:col>
          <xdr:colOff>9525</xdr:colOff>
          <xdr:row>363</xdr:row>
          <xdr:rowOff>9525</xdr:rowOff>
        </xdr:to>
        <xdr:sp macro="" textlink="">
          <xdr:nvSpPr>
            <xdr:cNvPr id="2734" name="Check Box 1710" hidden="1">
              <a:extLst>
                <a:ext uri="{63B3BB69-23CF-44E3-9099-C40C66FF867C}">
                  <a14:compatExt spid="_x0000_s27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368</xdr:row>
          <xdr:rowOff>0</xdr:rowOff>
        </xdr:from>
        <xdr:to>
          <xdr:col>29</xdr:col>
          <xdr:colOff>0</xdr:colOff>
          <xdr:row>370</xdr:row>
          <xdr:rowOff>0</xdr:rowOff>
        </xdr:to>
        <xdr:sp macro="" textlink="">
          <xdr:nvSpPr>
            <xdr:cNvPr id="2735" name="Group Box 1711" hidden="1">
              <a:extLst>
                <a:ext uri="{63B3BB69-23CF-44E3-9099-C40C66FF867C}">
                  <a14:compatExt spid="_x0000_s2735"/>
                </a:ext>
                <a:ext uri="{FF2B5EF4-FFF2-40B4-BE49-F238E27FC236}">
                  <a16:creationId xmlns:a16="http://schemas.microsoft.com/office/drawing/2014/main" id="{00000000-0008-0000-0000-00006E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xdr:colOff>
          <xdr:row>367</xdr:row>
          <xdr:rowOff>314325</xdr:rowOff>
        </xdr:from>
        <xdr:to>
          <xdr:col>29</xdr:col>
          <xdr:colOff>0</xdr:colOff>
          <xdr:row>369</xdr:row>
          <xdr:rowOff>9525</xdr:rowOff>
        </xdr:to>
        <xdr:sp macro="" textlink="">
          <xdr:nvSpPr>
            <xdr:cNvPr id="2736" name="Check Box 1712" hidden="1">
              <a:extLst>
                <a:ext uri="{63B3BB69-23CF-44E3-9099-C40C66FF867C}">
                  <a14:compatExt spid="_x0000_s27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xdr:colOff>
          <xdr:row>368</xdr:row>
          <xdr:rowOff>180975</xdr:rowOff>
        </xdr:from>
        <xdr:to>
          <xdr:col>43</xdr:col>
          <xdr:colOff>9525</xdr:colOff>
          <xdr:row>370</xdr:row>
          <xdr:rowOff>9525</xdr:rowOff>
        </xdr:to>
        <xdr:sp macro="" textlink="">
          <xdr:nvSpPr>
            <xdr:cNvPr id="2737" name="Check Box 1713" hidden="1">
              <a:extLst>
                <a:ext uri="{63B3BB69-23CF-44E3-9099-C40C66FF867C}">
                  <a14:compatExt spid="_x0000_s27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375</xdr:row>
          <xdr:rowOff>0</xdr:rowOff>
        </xdr:from>
        <xdr:to>
          <xdr:col>28</xdr:col>
          <xdr:colOff>238125</xdr:colOff>
          <xdr:row>377</xdr:row>
          <xdr:rowOff>0</xdr:rowOff>
        </xdr:to>
        <xdr:sp macro="" textlink="">
          <xdr:nvSpPr>
            <xdr:cNvPr id="2738" name="Group Box 1714" hidden="1">
              <a:extLst>
                <a:ext uri="{63B3BB69-23CF-44E3-9099-C40C66FF867C}">
                  <a14:compatExt spid="_x0000_s2738"/>
                </a:ext>
                <a:ext uri="{FF2B5EF4-FFF2-40B4-BE49-F238E27FC236}">
                  <a16:creationId xmlns:a16="http://schemas.microsoft.com/office/drawing/2014/main" id="{00000000-0008-0000-0000-00006E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374</xdr:row>
          <xdr:rowOff>219075</xdr:rowOff>
        </xdr:from>
        <xdr:to>
          <xdr:col>29</xdr:col>
          <xdr:colOff>0</xdr:colOff>
          <xdr:row>376</xdr:row>
          <xdr:rowOff>28575</xdr:rowOff>
        </xdr:to>
        <xdr:sp macro="" textlink="">
          <xdr:nvSpPr>
            <xdr:cNvPr id="2739" name="Check Box 1715" hidden="1">
              <a:extLst>
                <a:ext uri="{63B3BB69-23CF-44E3-9099-C40C66FF867C}">
                  <a14:compatExt spid="_x0000_s27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375</xdr:row>
          <xdr:rowOff>171450</xdr:rowOff>
        </xdr:from>
        <xdr:to>
          <xdr:col>43</xdr:col>
          <xdr:colOff>9525</xdr:colOff>
          <xdr:row>377</xdr:row>
          <xdr:rowOff>19050</xdr:rowOff>
        </xdr:to>
        <xdr:sp macro="" textlink="">
          <xdr:nvSpPr>
            <xdr:cNvPr id="2740" name="Check Box 1716" hidden="1">
              <a:extLst>
                <a:ext uri="{63B3BB69-23CF-44E3-9099-C40C66FF867C}">
                  <a14:compatExt spid="_x0000_s27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xdr:colOff>
          <xdr:row>431</xdr:row>
          <xdr:rowOff>676275</xdr:rowOff>
        </xdr:from>
        <xdr:to>
          <xdr:col>43</xdr:col>
          <xdr:colOff>9525</xdr:colOff>
          <xdr:row>433</xdr:row>
          <xdr:rowOff>19050</xdr:rowOff>
        </xdr:to>
        <xdr:sp macro="" textlink="">
          <xdr:nvSpPr>
            <xdr:cNvPr id="2742" name="Check Box 1718" hidden="1">
              <a:extLst>
                <a:ext uri="{63B3BB69-23CF-44E3-9099-C40C66FF867C}">
                  <a14:compatExt spid="_x0000_s27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432</xdr:row>
          <xdr:rowOff>180975</xdr:rowOff>
        </xdr:from>
        <xdr:to>
          <xdr:col>28</xdr:col>
          <xdr:colOff>238125</xdr:colOff>
          <xdr:row>433</xdr:row>
          <xdr:rowOff>238125</xdr:rowOff>
        </xdr:to>
        <xdr:sp macro="" textlink="">
          <xdr:nvSpPr>
            <xdr:cNvPr id="2743" name="Check Box 1719" hidden="1">
              <a:extLst>
                <a:ext uri="{63B3BB69-23CF-44E3-9099-C40C66FF867C}">
                  <a14:compatExt spid="_x0000_s27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432</xdr:row>
          <xdr:rowOff>0</xdr:rowOff>
        </xdr:from>
        <xdr:to>
          <xdr:col>29</xdr:col>
          <xdr:colOff>0</xdr:colOff>
          <xdr:row>434</xdr:row>
          <xdr:rowOff>0</xdr:rowOff>
        </xdr:to>
        <xdr:sp macro="" textlink="">
          <xdr:nvSpPr>
            <xdr:cNvPr id="2744" name="Group Box 1720" hidden="1">
              <a:extLst>
                <a:ext uri="{63B3BB69-23CF-44E3-9099-C40C66FF867C}">
                  <a14:compatExt spid="_x0000_s2744"/>
                </a:ext>
                <a:ext uri="{FF2B5EF4-FFF2-40B4-BE49-F238E27FC236}">
                  <a16:creationId xmlns:a16="http://schemas.microsoft.com/office/drawing/2014/main" id="{00000000-0008-0000-0000-00006E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441</xdr:row>
          <xdr:rowOff>600075</xdr:rowOff>
        </xdr:from>
        <xdr:to>
          <xdr:col>29</xdr:col>
          <xdr:colOff>0</xdr:colOff>
          <xdr:row>443</xdr:row>
          <xdr:rowOff>28575</xdr:rowOff>
        </xdr:to>
        <xdr:sp macro="" textlink="">
          <xdr:nvSpPr>
            <xdr:cNvPr id="2747" name="Check Box 1723" hidden="1">
              <a:extLst>
                <a:ext uri="{63B3BB69-23CF-44E3-9099-C40C66FF867C}">
                  <a14:compatExt spid="_x0000_s27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456</xdr:row>
          <xdr:rowOff>171450</xdr:rowOff>
        </xdr:from>
        <xdr:to>
          <xdr:col>29</xdr:col>
          <xdr:colOff>0</xdr:colOff>
          <xdr:row>458</xdr:row>
          <xdr:rowOff>19050</xdr:rowOff>
        </xdr:to>
        <xdr:sp macro="" textlink="">
          <xdr:nvSpPr>
            <xdr:cNvPr id="2748" name="Check Box 1724" hidden="1">
              <a:extLst>
                <a:ext uri="{63B3BB69-23CF-44E3-9099-C40C66FF867C}">
                  <a14:compatExt spid="_x0000_s27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442</xdr:row>
          <xdr:rowOff>0</xdr:rowOff>
        </xdr:from>
        <xdr:to>
          <xdr:col>43</xdr:col>
          <xdr:colOff>9525</xdr:colOff>
          <xdr:row>444</xdr:row>
          <xdr:rowOff>0</xdr:rowOff>
        </xdr:to>
        <xdr:sp macro="" textlink="">
          <xdr:nvSpPr>
            <xdr:cNvPr id="2749" name="Group Box 1725" hidden="1">
              <a:extLst>
                <a:ext uri="{63B3BB69-23CF-44E3-9099-C40C66FF867C}">
                  <a14:compatExt spid="_x0000_s2749"/>
                </a:ext>
                <a:ext uri="{FF2B5EF4-FFF2-40B4-BE49-F238E27FC236}">
                  <a16:creationId xmlns:a16="http://schemas.microsoft.com/office/drawing/2014/main" id="{00000000-0008-0000-0000-00006E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xdr:colOff>
          <xdr:row>455</xdr:row>
          <xdr:rowOff>171450</xdr:rowOff>
        </xdr:from>
        <xdr:to>
          <xdr:col>43</xdr:col>
          <xdr:colOff>9525</xdr:colOff>
          <xdr:row>457</xdr:row>
          <xdr:rowOff>9525</xdr:rowOff>
        </xdr:to>
        <xdr:sp macro="" textlink="">
          <xdr:nvSpPr>
            <xdr:cNvPr id="2751" name="Check Box 1727" hidden="1">
              <a:extLst>
                <a:ext uri="{63B3BB69-23CF-44E3-9099-C40C66FF867C}">
                  <a14:compatExt spid="_x0000_s27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xdr:colOff>
          <xdr:row>449</xdr:row>
          <xdr:rowOff>161925</xdr:rowOff>
        </xdr:from>
        <xdr:to>
          <xdr:col>29</xdr:col>
          <xdr:colOff>0</xdr:colOff>
          <xdr:row>451</xdr:row>
          <xdr:rowOff>28575</xdr:rowOff>
        </xdr:to>
        <xdr:sp macro="" textlink="">
          <xdr:nvSpPr>
            <xdr:cNvPr id="2753" name="Check Box 1729" hidden="1">
              <a:extLst>
                <a:ext uri="{63B3BB69-23CF-44E3-9099-C40C66FF867C}">
                  <a14:compatExt spid="_x0000_s27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449</xdr:row>
          <xdr:rowOff>0</xdr:rowOff>
        </xdr:from>
        <xdr:to>
          <xdr:col>29</xdr:col>
          <xdr:colOff>0</xdr:colOff>
          <xdr:row>451</xdr:row>
          <xdr:rowOff>0</xdr:rowOff>
        </xdr:to>
        <xdr:sp macro="" textlink="">
          <xdr:nvSpPr>
            <xdr:cNvPr id="2754" name="Group Box 1730" hidden="1">
              <a:extLst>
                <a:ext uri="{63B3BB69-23CF-44E3-9099-C40C66FF867C}">
                  <a14:compatExt spid="_x0000_s2754"/>
                </a:ext>
                <a:ext uri="{FF2B5EF4-FFF2-40B4-BE49-F238E27FC236}">
                  <a16:creationId xmlns:a16="http://schemas.microsoft.com/office/drawing/2014/main" id="{00000000-0008-0000-0000-00006E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xdr:colOff>
          <xdr:row>448</xdr:row>
          <xdr:rowOff>171450</xdr:rowOff>
        </xdr:from>
        <xdr:to>
          <xdr:col>29</xdr:col>
          <xdr:colOff>0</xdr:colOff>
          <xdr:row>450</xdr:row>
          <xdr:rowOff>28575</xdr:rowOff>
        </xdr:to>
        <xdr:sp macro="" textlink="">
          <xdr:nvSpPr>
            <xdr:cNvPr id="2756" name="Check Box 1732" hidden="1">
              <a:extLst>
                <a:ext uri="{63B3BB69-23CF-44E3-9099-C40C66FF867C}">
                  <a14:compatExt spid="_x0000_s27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456</xdr:row>
          <xdr:rowOff>0</xdr:rowOff>
        </xdr:from>
        <xdr:to>
          <xdr:col>29</xdr:col>
          <xdr:colOff>0</xdr:colOff>
          <xdr:row>458</xdr:row>
          <xdr:rowOff>0</xdr:rowOff>
        </xdr:to>
        <xdr:sp macro="" textlink="">
          <xdr:nvSpPr>
            <xdr:cNvPr id="2759" name="Group Box 1735" hidden="1">
              <a:extLst>
                <a:ext uri="{63B3BB69-23CF-44E3-9099-C40C66FF867C}">
                  <a14:compatExt spid="_x0000_s2759"/>
                </a:ext>
                <a:ext uri="{FF2B5EF4-FFF2-40B4-BE49-F238E27FC236}">
                  <a16:creationId xmlns:a16="http://schemas.microsoft.com/office/drawing/2014/main" id="{00000000-0008-0000-0000-00006E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464</xdr:row>
          <xdr:rowOff>180975</xdr:rowOff>
        </xdr:from>
        <xdr:to>
          <xdr:col>29</xdr:col>
          <xdr:colOff>0</xdr:colOff>
          <xdr:row>466</xdr:row>
          <xdr:rowOff>38100</xdr:rowOff>
        </xdr:to>
        <xdr:sp macro="" textlink="">
          <xdr:nvSpPr>
            <xdr:cNvPr id="2762" name="Check Box 1738" hidden="1">
              <a:extLst>
                <a:ext uri="{63B3BB69-23CF-44E3-9099-C40C66FF867C}">
                  <a14:compatExt spid="_x0000_s27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465</xdr:row>
          <xdr:rowOff>171450</xdr:rowOff>
        </xdr:from>
        <xdr:to>
          <xdr:col>28</xdr:col>
          <xdr:colOff>228600</xdr:colOff>
          <xdr:row>467</xdr:row>
          <xdr:rowOff>19050</xdr:rowOff>
        </xdr:to>
        <xdr:sp macro="" textlink="">
          <xdr:nvSpPr>
            <xdr:cNvPr id="2763" name="Check Box 1739" hidden="1">
              <a:extLst>
                <a:ext uri="{63B3BB69-23CF-44E3-9099-C40C66FF867C}">
                  <a14:compatExt spid="_x0000_s27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209550</xdr:colOff>
          <xdr:row>465</xdr:row>
          <xdr:rowOff>0</xdr:rowOff>
        </xdr:from>
        <xdr:to>
          <xdr:col>28</xdr:col>
          <xdr:colOff>238125</xdr:colOff>
          <xdr:row>467</xdr:row>
          <xdr:rowOff>0</xdr:rowOff>
        </xdr:to>
        <xdr:sp macro="" textlink="">
          <xdr:nvSpPr>
            <xdr:cNvPr id="2764" name="Group Box 1740" hidden="1">
              <a:extLst>
                <a:ext uri="{63B3BB69-23CF-44E3-9099-C40C66FF867C}">
                  <a14:compatExt spid="_x0000_s2764"/>
                </a:ext>
                <a:ext uri="{FF2B5EF4-FFF2-40B4-BE49-F238E27FC236}">
                  <a16:creationId xmlns:a16="http://schemas.microsoft.com/office/drawing/2014/main" id="{00000000-0008-0000-0000-00006E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471</xdr:row>
          <xdr:rowOff>161925</xdr:rowOff>
        </xdr:from>
        <xdr:to>
          <xdr:col>29</xdr:col>
          <xdr:colOff>0</xdr:colOff>
          <xdr:row>473</xdr:row>
          <xdr:rowOff>19050</xdr:rowOff>
        </xdr:to>
        <xdr:sp macro="" textlink="">
          <xdr:nvSpPr>
            <xdr:cNvPr id="2772" name="Check Box 1748" hidden="1">
              <a:extLst>
                <a:ext uri="{63B3BB69-23CF-44E3-9099-C40C66FF867C}">
                  <a14:compatExt spid="_x0000_s27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479</xdr:row>
          <xdr:rowOff>171450</xdr:rowOff>
        </xdr:from>
        <xdr:to>
          <xdr:col>28</xdr:col>
          <xdr:colOff>238125</xdr:colOff>
          <xdr:row>481</xdr:row>
          <xdr:rowOff>28575</xdr:rowOff>
        </xdr:to>
        <xdr:sp macro="" textlink="">
          <xdr:nvSpPr>
            <xdr:cNvPr id="2773" name="Check Box 1749" hidden="1">
              <a:extLst>
                <a:ext uri="{63B3BB69-23CF-44E3-9099-C40C66FF867C}">
                  <a14:compatExt spid="_x0000_s27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200025</xdr:colOff>
          <xdr:row>479</xdr:row>
          <xdr:rowOff>0</xdr:rowOff>
        </xdr:from>
        <xdr:to>
          <xdr:col>29</xdr:col>
          <xdr:colOff>0</xdr:colOff>
          <xdr:row>481</xdr:row>
          <xdr:rowOff>0</xdr:rowOff>
        </xdr:to>
        <xdr:sp macro="" textlink="">
          <xdr:nvSpPr>
            <xdr:cNvPr id="2774" name="Group Box 1750" hidden="1">
              <a:extLst>
                <a:ext uri="{63B3BB69-23CF-44E3-9099-C40C66FF867C}">
                  <a14:compatExt spid="_x0000_s2774"/>
                </a:ext>
                <a:ext uri="{FF2B5EF4-FFF2-40B4-BE49-F238E27FC236}">
                  <a16:creationId xmlns:a16="http://schemas.microsoft.com/office/drawing/2014/main" id="{00000000-0008-0000-0000-00006E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472</xdr:row>
          <xdr:rowOff>171450</xdr:rowOff>
        </xdr:from>
        <xdr:to>
          <xdr:col>43</xdr:col>
          <xdr:colOff>0</xdr:colOff>
          <xdr:row>474</xdr:row>
          <xdr:rowOff>28575</xdr:rowOff>
        </xdr:to>
        <xdr:sp macro="" textlink="">
          <xdr:nvSpPr>
            <xdr:cNvPr id="2775" name="Check Box 1751" hidden="1">
              <a:extLst>
                <a:ext uri="{63B3BB69-23CF-44E3-9099-C40C66FF867C}">
                  <a14:compatExt spid="_x0000_s27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485</xdr:row>
          <xdr:rowOff>390525</xdr:rowOff>
        </xdr:from>
        <xdr:to>
          <xdr:col>28</xdr:col>
          <xdr:colOff>228600</xdr:colOff>
          <xdr:row>487</xdr:row>
          <xdr:rowOff>28575</xdr:rowOff>
        </xdr:to>
        <xdr:sp macro="" textlink="">
          <xdr:nvSpPr>
            <xdr:cNvPr id="2778" name="Check Box 1754" hidden="1">
              <a:extLst>
                <a:ext uri="{63B3BB69-23CF-44E3-9099-C40C66FF867C}">
                  <a14:compatExt spid="_x0000_s27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486</xdr:row>
          <xdr:rowOff>0</xdr:rowOff>
        </xdr:from>
        <xdr:to>
          <xdr:col>29</xdr:col>
          <xdr:colOff>0</xdr:colOff>
          <xdr:row>488</xdr:row>
          <xdr:rowOff>0</xdr:rowOff>
        </xdr:to>
        <xdr:sp macro="" textlink="">
          <xdr:nvSpPr>
            <xdr:cNvPr id="2779" name="Group Box 1755" hidden="1">
              <a:extLst>
                <a:ext uri="{63B3BB69-23CF-44E3-9099-C40C66FF867C}">
                  <a14:compatExt spid="_x0000_s2779"/>
                </a:ext>
                <a:ext uri="{FF2B5EF4-FFF2-40B4-BE49-F238E27FC236}">
                  <a16:creationId xmlns:a16="http://schemas.microsoft.com/office/drawing/2014/main" id="{00000000-0008-0000-0000-00006E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486</xdr:row>
          <xdr:rowOff>161925</xdr:rowOff>
        </xdr:from>
        <xdr:to>
          <xdr:col>28</xdr:col>
          <xdr:colOff>228600</xdr:colOff>
          <xdr:row>488</xdr:row>
          <xdr:rowOff>19050</xdr:rowOff>
        </xdr:to>
        <xdr:sp macro="" textlink="">
          <xdr:nvSpPr>
            <xdr:cNvPr id="2781" name="Check Box 1757" hidden="1">
              <a:extLst>
                <a:ext uri="{63B3BB69-23CF-44E3-9099-C40C66FF867C}">
                  <a14:compatExt spid="_x0000_s27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28575</xdr:colOff>
          <xdr:row>404</xdr:row>
          <xdr:rowOff>161925</xdr:rowOff>
        </xdr:from>
        <xdr:to>
          <xdr:col>43</xdr:col>
          <xdr:colOff>19050</xdr:colOff>
          <xdr:row>406</xdr:row>
          <xdr:rowOff>28575</xdr:rowOff>
        </xdr:to>
        <xdr:sp macro="" textlink="">
          <xdr:nvSpPr>
            <xdr:cNvPr id="2782" name="Check Box 1758" hidden="1">
              <a:extLst>
                <a:ext uri="{63B3BB69-23CF-44E3-9099-C40C66FF867C}">
                  <a14:compatExt spid="_x0000_s27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28575</xdr:colOff>
          <xdr:row>405</xdr:row>
          <xdr:rowOff>171450</xdr:rowOff>
        </xdr:from>
        <xdr:to>
          <xdr:col>43</xdr:col>
          <xdr:colOff>19050</xdr:colOff>
          <xdr:row>407</xdr:row>
          <xdr:rowOff>28575</xdr:rowOff>
        </xdr:to>
        <xdr:sp macro="" textlink="">
          <xdr:nvSpPr>
            <xdr:cNvPr id="2783" name="Check Box 1759" hidden="1">
              <a:extLst>
                <a:ext uri="{63B3BB69-23CF-44E3-9099-C40C66FF867C}">
                  <a14:compatExt spid="_x0000_s27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28575</xdr:colOff>
          <xdr:row>406</xdr:row>
          <xdr:rowOff>171450</xdr:rowOff>
        </xdr:from>
        <xdr:to>
          <xdr:col>43</xdr:col>
          <xdr:colOff>19050</xdr:colOff>
          <xdr:row>408</xdr:row>
          <xdr:rowOff>19050</xdr:rowOff>
        </xdr:to>
        <xdr:sp macro="" textlink="">
          <xdr:nvSpPr>
            <xdr:cNvPr id="2784" name="Check Box 1760" hidden="1">
              <a:extLst>
                <a:ext uri="{63B3BB69-23CF-44E3-9099-C40C66FF867C}">
                  <a14:compatExt spid="_x0000_s27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28575</xdr:colOff>
          <xdr:row>403</xdr:row>
          <xdr:rowOff>171450</xdr:rowOff>
        </xdr:from>
        <xdr:to>
          <xdr:col>43</xdr:col>
          <xdr:colOff>19050</xdr:colOff>
          <xdr:row>405</xdr:row>
          <xdr:rowOff>28575</xdr:rowOff>
        </xdr:to>
        <xdr:sp macro="" textlink="">
          <xdr:nvSpPr>
            <xdr:cNvPr id="2785" name="Check Box 1761" hidden="1">
              <a:extLst>
                <a:ext uri="{63B3BB69-23CF-44E3-9099-C40C66FF867C}">
                  <a14:compatExt spid="_x0000_s27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28575</xdr:colOff>
          <xdr:row>407</xdr:row>
          <xdr:rowOff>171450</xdr:rowOff>
        </xdr:from>
        <xdr:to>
          <xdr:col>43</xdr:col>
          <xdr:colOff>19050</xdr:colOff>
          <xdr:row>409</xdr:row>
          <xdr:rowOff>28575</xdr:rowOff>
        </xdr:to>
        <xdr:sp macro="" textlink="">
          <xdr:nvSpPr>
            <xdr:cNvPr id="2786" name="Check Box 1762" hidden="1">
              <a:extLst>
                <a:ext uri="{63B3BB69-23CF-44E3-9099-C40C66FF867C}">
                  <a14:compatExt spid="_x0000_s27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28575</xdr:colOff>
          <xdr:row>408</xdr:row>
          <xdr:rowOff>171450</xdr:rowOff>
        </xdr:from>
        <xdr:to>
          <xdr:col>43</xdr:col>
          <xdr:colOff>19050</xdr:colOff>
          <xdr:row>410</xdr:row>
          <xdr:rowOff>28575</xdr:rowOff>
        </xdr:to>
        <xdr:sp macro="" textlink="">
          <xdr:nvSpPr>
            <xdr:cNvPr id="2787" name="Check Box 1763" hidden="1">
              <a:extLst>
                <a:ext uri="{63B3BB69-23CF-44E3-9099-C40C66FF867C}">
                  <a14:compatExt spid="_x0000_s27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28575</xdr:colOff>
          <xdr:row>411</xdr:row>
          <xdr:rowOff>228600</xdr:rowOff>
        </xdr:from>
        <xdr:to>
          <xdr:col>43</xdr:col>
          <xdr:colOff>19050</xdr:colOff>
          <xdr:row>413</xdr:row>
          <xdr:rowOff>38100</xdr:rowOff>
        </xdr:to>
        <xdr:sp macro="" textlink="">
          <xdr:nvSpPr>
            <xdr:cNvPr id="2788" name="Check Box 1764" hidden="1">
              <a:extLst>
                <a:ext uri="{63B3BB69-23CF-44E3-9099-C40C66FF867C}">
                  <a14:compatExt spid="_x0000_s27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28575</xdr:colOff>
          <xdr:row>412</xdr:row>
          <xdr:rowOff>171450</xdr:rowOff>
        </xdr:from>
        <xdr:to>
          <xdr:col>43</xdr:col>
          <xdr:colOff>19050</xdr:colOff>
          <xdr:row>414</xdr:row>
          <xdr:rowOff>28575</xdr:rowOff>
        </xdr:to>
        <xdr:sp macro="" textlink="">
          <xdr:nvSpPr>
            <xdr:cNvPr id="2789" name="Check Box 1765" hidden="1">
              <a:extLst>
                <a:ext uri="{63B3BB69-23CF-44E3-9099-C40C66FF867C}">
                  <a14:compatExt spid="_x0000_s27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28575</xdr:colOff>
          <xdr:row>414</xdr:row>
          <xdr:rowOff>0</xdr:rowOff>
        </xdr:from>
        <xdr:to>
          <xdr:col>43</xdr:col>
          <xdr:colOff>19050</xdr:colOff>
          <xdr:row>415</xdr:row>
          <xdr:rowOff>19050</xdr:rowOff>
        </xdr:to>
        <xdr:sp macro="" textlink="">
          <xdr:nvSpPr>
            <xdr:cNvPr id="2790" name="Check Box 1766" hidden="1">
              <a:extLst>
                <a:ext uri="{63B3BB69-23CF-44E3-9099-C40C66FF867C}">
                  <a14:compatExt spid="_x0000_s27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28575</xdr:colOff>
          <xdr:row>414</xdr:row>
          <xdr:rowOff>200025</xdr:rowOff>
        </xdr:from>
        <xdr:to>
          <xdr:col>43</xdr:col>
          <xdr:colOff>19050</xdr:colOff>
          <xdr:row>416</xdr:row>
          <xdr:rowOff>28575</xdr:rowOff>
        </xdr:to>
        <xdr:sp macro="" textlink="">
          <xdr:nvSpPr>
            <xdr:cNvPr id="2791" name="Check Box 1767" hidden="1">
              <a:extLst>
                <a:ext uri="{63B3BB69-23CF-44E3-9099-C40C66FF867C}">
                  <a14:compatExt spid="_x0000_s27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28575</xdr:colOff>
          <xdr:row>415</xdr:row>
          <xdr:rowOff>171450</xdr:rowOff>
        </xdr:from>
        <xdr:to>
          <xdr:col>43</xdr:col>
          <xdr:colOff>19050</xdr:colOff>
          <xdr:row>417</xdr:row>
          <xdr:rowOff>28575</xdr:rowOff>
        </xdr:to>
        <xdr:sp macro="" textlink="">
          <xdr:nvSpPr>
            <xdr:cNvPr id="2792" name="Check Box 1768" hidden="1">
              <a:extLst>
                <a:ext uri="{63B3BB69-23CF-44E3-9099-C40C66FF867C}">
                  <a14:compatExt spid="_x0000_s27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28575</xdr:colOff>
          <xdr:row>416</xdr:row>
          <xdr:rowOff>171450</xdr:rowOff>
        </xdr:from>
        <xdr:to>
          <xdr:col>43</xdr:col>
          <xdr:colOff>19050</xdr:colOff>
          <xdr:row>418</xdr:row>
          <xdr:rowOff>28575</xdr:rowOff>
        </xdr:to>
        <xdr:sp macro="" textlink="">
          <xdr:nvSpPr>
            <xdr:cNvPr id="2793" name="Check Box 1769" hidden="1">
              <a:extLst>
                <a:ext uri="{63B3BB69-23CF-44E3-9099-C40C66FF867C}">
                  <a14:compatExt spid="_x0000_s27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28575</xdr:colOff>
          <xdr:row>419</xdr:row>
          <xdr:rowOff>171450</xdr:rowOff>
        </xdr:from>
        <xdr:to>
          <xdr:col>43</xdr:col>
          <xdr:colOff>19050</xdr:colOff>
          <xdr:row>421</xdr:row>
          <xdr:rowOff>28575</xdr:rowOff>
        </xdr:to>
        <xdr:sp macro="" textlink="">
          <xdr:nvSpPr>
            <xdr:cNvPr id="2794" name="Check Box 1770" hidden="1">
              <a:extLst>
                <a:ext uri="{63B3BB69-23CF-44E3-9099-C40C66FF867C}">
                  <a14:compatExt spid="_x0000_s27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28575</xdr:colOff>
          <xdr:row>420</xdr:row>
          <xdr:rowOff>171450</xdr:rowOff>
        </xdr:from>
        <xdr:to>
          <xdr:col>43</xdr:col>
          <xdr:colOff>19050</xdr:colOff>
          <xdr:row>422</xdr:row>
          <xdr:rowOff>38100</xdr:rowOff>
        </xdr:to>
        <xdr:sp macro="" textlink="">
          <xdr:nvSpPr>
            <xdr:cNvPr id="2795" name="Check Box 1771" hidden="1">
              <a:extLst>
                <a:ext uri="{63B3BB69-23CF-44E3-9099-C40C66FF867C}">
                  <a14:compatExt spid="_x0000_s27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28575</xdr:colOff>
          <xdr:row>421</xdr:row>
          <xdr:rowOff>161925</xdr:rowOff>
        </xdr:from>
        <xdr:to>
          <xdr:col>43</xdr:col>
          <xdr:colOff>19050</xdr:colOff>
          <xdr:row>423</xdr:row>
          <xdr:rowOff>28575</xdr:rowOff>
        </xdr:to>
        <xdr:sp macro="" textlink="">
          <xdr:nvSpPr>
            <xdr:cNvPr id="2796" name="Check Box 1772" hidden="1">
              <a:extLst>
                <a:ext uri="{63B3BB69-23CF-44E3-9099-C40C66FF867C}">
                  <a14:compatExt spid="_x0000_s27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30</xdr:col>
      <xdr:colOff>9071</xdr:colOff>
      <xdr:row>1</xdr:row>
      <xdr:rowOff>0</xdr:rowOff>
    </xdr:from>
    <xdr:to>
      <xdr:col>33</xdr:col>
      <xdr:colOff>2396908</xdr:colOff>
      <xdr:row>24</xdr:row>
      <xdr:rowOff>77383</xdr:rowOff>
    </xdr:to>
    <xdr:sp macro="" textlink="">
      <xdr:nvSpPr>
        <xdr:cNvPr id="282" name="Textfeld 281">
          <a:extLst>
            <a:ext uri="{FF2B5EF4-FFF2-40B4-BE49-F238E27FC236}">
              <a16:creationId xmlns:a16="http://schemas.microsoft.com/office/drawing/2014/main" id="{00000000-0008-0000-0000-000053000000}"/>
            </a:ext>
          </a:extLst>
        </xdr:cNvPr>
        <xdr:cNvSpPr txBox="1"/>
      </xdr:nvSpPr>
      <xdr:spPr>
        <a:xfrm>
          <a:off x="7620000" y="290286"/>
          <a:ext cx="6696765" cy="1057302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100" b="1" i="0" u="sng">
              <a:solidFill>
                <a:schemeClr val="dk1"/>
              </a:solidFill>
              <a:effectLst/>
              <a:latin typeface="+mn-lt"/>
              <a:ea typeface="+mn-ea"/>
              <a:cs typeface="+mn-cs"/>
            </a:rPr>
            <a:t>Technische Hinweise</a:t>
          </a:r>
          <a:r>
            <a:rPr lang="de-DE" sz="1100">
              <a:solidFill>
                <a:schemeClr val="dk1"/>
              </a:solidFill>
              <a:effectLst/>
              <a:latin typeface="+mn-lt"/>
              <a:ea typeface="+mn-ea"/>
              <a:cs typeface="+mn-cs"/>
            </a:rPr>
            <a:t> (alte FP)</a:t>
          </a:r>
          <a:endParaRPr lang="de-DE">
            <a:effectLst/>
          </a:endParaRPr>
        </a:p>
        <a:p>
          <a:pPr eaLnBrk="1" fontAlgn="auto" latinLnBrk="0" hangingPunct="1"/>
          <a:endParaRPr lang="de-DE" sz="1100">
            <a:solidFill>
              <a:schemeClr val="dk1"/>
            </a:solidFill>
            <a:effectLst/>
            <a:latin typeface="+mn-lt"/>
            <a:ea typeface="+mn-ea"/>
            <a:cs typeface="+mn-cs"/>
          </a:endParaRPr>
        </a:p>
        <a:p>
          <a:pPr eaLnBrk="1" fontAlgn="auto" latinLnBrk="0" hangingPunct="1"/>
          <a:r>
            <a:rPr lang="de-DE" sz="1100">
              <a:solidFill>
                <a:schemeClr val="dk1"/>
              </a:solidFill>
              <a:effectLst/>
              <a:latin typeface="+mn-lt"/>
              <a:ea typeface="+mn-ea"/>
              <a:cs typeface="+mn-cs"/>
            </a:rPr>
            <a:t>Vor  Weitergabe des Formulars zum Ausfüllen (an Zuwendungsempfänger) sind </a:t>
          </a:r>
          <a:endParaRPr lang="de-DE">
            <a:effectLst/>
          </a:endParaRPr>
        </a:p>
        <a:p>
          <a:pPr eaLnBrk="1" fontAlgn="auto" latinLnBrk="0" hangingPunct="1"/>
          <a:r>
            <a:rPr lang="de-DE" sz="1100">
              <a:solidFill>
                <a:schemeClr val="dk1"/>
              </a:solidFill>
              <a:effectLst/>
              <a:latin typeface="+mn-lt"/>
              <a:ea typeface="+mn-ea"/>
              <a:cs typeface="+mn-cs"/>
            </a:rPr>
            <a:t>-die Spalten AD bis AQ auszublenden </a:t>
          </a:r>
          <a:endParaRPr lang="de-DE">
            <a:effectLst/>
          </a:endParaRPr>
        </a:p>
        <a:p>
          <a:pPr eaLnBrk="1" fontAlgn="auto" latinLnBrk="0" hangingPunct="1"/>
          <a:r>
            <a:rPr lang="de-DE" sz="1100">
              <a:solidFill>
                <a:schemeClr val="dk1"/>
              </a:solidFill>
              <a:effectLst/>
              <a:latin typeface="+mn-lt"/>
              <a:ea typeface="+mn-ea"/>
              <a:cs typeface="+mn-cs"/>
            </a:rPr>
            <a:t>-der Blattschutz sowie</a:t>
          </a:r>
          <a:r>
            <a:rPr lang="de-DE" sz="1100" baseline="0">
              <a:solidFill>
                <a:schemeClr val="dk1"/>
              </a:solidFill>
              <a:effectLst/>
              <a:latin typeface="+mn-lt"/>
              <a:ea typeface="+mn-ea"/>
              <a:cs typeface="+mn-cs"/>
            </a:rPr>
            <a:t>  Arbeitsmappenschutz </a:t>
          </a:r>
          <a:r>
            <a:rPr lang="de-DE" sz="1100">
              <a:solidFill>
                <a:schemeClr val="dk1"/>
              </a:solidFill>
              <a:effectLst/>
              <a:latin typeface="+mn-lt"/>
              <a:ea typeface="+mn-ea"/>
              <a:cs typeface="+mn-cs"/>
            </a:rPr>
            <a:t>zu aktivieren</a:t>
          </a:r>
          <a:endParaRPr lang="de-DE">
            <a:effectLst/>
          </a:endParaRPr>
        </a:p>
        <a:p>
          <a:pPr eaLnBrk="1" fontAlgn="auto" latinLnBrk="0" hangingPunct="1"/>
          <a:r>
            <a:rPr lang="de-DE" sz="1100">
              <a:solidFill>
                <a:schemeClr val="dk1"/>
              </a:solidFill>
              <a:effectLst/>
              <a:latin typeface="+mn-lt"/>
              <a:ea typeface="+mn-ea"/>
              <a:cs typeface="+mn-cs"/>
            </a:rPr>
            <a:t>-die Ansicht der Arbeitsblätter  auf "Normal" (Menu</a:t>
          </a:r>
          <a:r>
            <a:rPr lang="de-DE" sz="1100" baseline="0">
              <a:solidFill>
                <a:schemeClr val="dk1"/>
              </a:solidFill>
              <a:effectLst/>
              <a:latin typeface="+mn-lt"/>
              <a:ea typeface="+mn-ea"/>
              <a:cs typeface="+mn-cs"/>
            </a:rPr>
            <a:t> "Arbeitsmappenansichten") </a:t>
          </a:r>
          <a:r>
            <a:rPr lang="de-DE" sz="1100">
              <a:solidFill>
                <a:schemeClr val="dk1"/>
              </a:solidFill>
              <a:effectLst/>
              <a:latin typeface="+mn-lt"/>
              <a:ea typeface="+mn-ea"/>
              <a:cs typeface="+mn-cs"/>
            </a:rPr>
            <a:t>und der Zoomfaktor  auf 100% einzustellen</a:t>
          </a:r>
          <a:r>
            <a:rPr lang="de-DE" sz="1100" baseline="0">
              <a:solidFill>
                <a:schemeClr val="dk1"/>
              </a:solidFill>
              <a:effectLst/>
              <a:latin typeface="+mn-lt"/>
              <a:ea typeface="+mn-ea"/>
              <a:cs typeface="+mn-cs"/>
            </a:rPr>
            <a:t>.</a:t>
          </a:r>
          <a:endParaRPr lang="de-DE">
            <a:effectLst/>
          </a:endParaRPr>
        </a:p>
        <a:p>
          <a:pPr marL="0" marR="0" indent="0" defTabSz="914400" eaLnBrk="1" fontAlgn="auto" latinLnBrk="0" hangingPunct="1">
            <a:lnSpc>
              <a:spcPct val="100000"/>
            </a:lnSpc>
            <a:spcBef>
              <a:spcPts val="0"/>
            </a:spcBef>
            <a:spcAft>
              <a:spcPts val="0"/>
            </a:spcAft>
            <a:buClrTx/>
            <a:buSzTx/>
            <a:buFontTx/>
            <a:buNone/>
            <a:tabLst/>
            <a:defRPr/>
          </a:pPr>
          <a:endParaRPr lang="de-DE" sz="1100">
            <a:solidFill>
              <a:schemeClr val="dk1"/>
            </a:solidFill>
            <a:effectLst/>
            <a:latin typeface="+mn-lt"/>
            <a:ea typeface="+mn-ea"/>
            <a:cs typeface="+mn-cs"/>
          </a:endParaRPr>
        </a:p>
        <a:p>
          <a:r>
            <a:rPr lang="de-DE" sz="1100" b="1">
              <a:solidFill>
                <a:schemeClr val="dk1"/>
              </a:solidFill>
              <a:effectLst/>
              <a:latin typeface="+mn-lt"/>
              <a:ea typeface="+mn-ea"/>
              <a:cs typeface="+mn-cs"/>
            </a:rPr>
            <a:t>Weitere Erläuterungen :</a:t>
          </a:r>
          <a:endParaRPr lang="de-DE">
            <a:effectLst/>
          </a:endParaRPr>
        </a:p>
        <a:p>
          <a:r>
            <a:rPr lang="de-DE" sz="1100" b="0">
              <a:solidFill>
                <a:schemeClr val="dk1"/>
              </a:solidFill>
              <a:effectLst/>
              <a:latin typeface="+mn-lt"/>
              <a:ea typeface="+mn-ea"/>
              <a:cs typeface="+mn-cs"/>
            </a:rPr>
            <a:t>Die Formulare</a:t>
          </a:r>
          <a:r>
            <a:rPr lang="de-DE" sz="1100" b="0" baseline="0">
              <a:solidFill>
                <a:schemeClr val="dk1"/>
              </a:solidFill>
              <a:effectLst/>
              <a:latin typeface="+mn-lt"/>
              <a:ea typeface="+mn-ea"/>
              <a:cs typeface="+mn-cs"/>
            </a:rPr>
            <a:t> für alle Maßnahmen sind nach demselben Grundprinzip aufgebaut und gegliedert in  </a:t>
          </a:r>
          <a:endParaRPr lang="de-DE">
            <a:effectLst/>
          </a:endParaRPr>
        </a:p>
        <a:p>
          <a:r>
            <a:rPr lang="de-DE" sz="1100" b="0" baseline="0">
              <a:solidFill>
                <a:schemeClr val="dk1"/>
              </a:solidFill>
              <a:effectLst/>
              <a:latin typeface="+mn-lt"/>
              <a:ea typeface="+mn-ea"/>
              <a:cs typeface="+mn-cs"/>
            </a:rPr>
            <a:t>Teil I:  Projekteinordnung und Outputindikatoren</a:t>
          </a:r>
          <a:endParaRPr lang="de-DE">
            <a:effectLst/>
          </a:endParaRPr>
        </a:p>
        <a:p>
          <a:r>
            <a:rPr lang="de-DE" sz="1100" b="0" baseline="0">
              <a:solidFill>
                <a:schemeClr val="dk1"/>
              </a:solidFill>
              <a:effectLst/>
              <a:latin typeface="+mn-lt"/>
              <a:ea typeface="+mn-ea"/>
              <a:cs typeface="+mn-cs"/>
            </a:rPr>
            <a:t>Teil II-A: Querschnittsziel Nachhaltige Entwicklung</a:t>
          </a:r>
          <a:endParaRPr lang="de-DE">
            <a:effectLst/>
          </a:endParaRPr>
        </a:p>
        <a:p>
          <a:r>
            <a:rPr lang="de-DE" sz="1100" b="0" baseline="0">
              <a:solidFill>
                <a:schemeClr val="dk1"/>
              </a:solidFill>
              <a:effectLst/>
              <a:latin typeface="+mn-lt"/>
              <a:ea typeface="+mn-ea"/>
              <a:cs typeface="+mn-cs"/>
            </a:rPr>
            <a:t>	Investive Projekte:  Fragen zu direkten und zu indirekten Umweltwirkungen, d.h. Fragen  Nr. 1 bis 11</a:t>
          </a:r>
          <a:endParaRPr lang="de-DE">
            <a:effectLst/>
          </a:endParaRPr>
        </a:p>
        <a:p>
          <a:r>
            <a:rPr lang="de-DE" sz="1100" b="0" baseline="0">
              <a:solidFill>
                <a:schemeClr val="dk1"/>
              </a:solidFill>
              <a:effectLst/>
              <a:latin typeface="+mn-lt"/>
              <a:ea typeface="+mn-ea"/>
              <a:cs typeface="+mn-cs"/>
            </a:rPr>
            <a:t>	Nicht-investive Projekte: Fragen zu indirekten Umweltwirkungen, d.h. Fragen Nr. 7 bis 11, im Formular  erhält Frage 7 die Nr. 1 </a:t>
          </a:r>
          <a:endParaRPr lang="de-DE">
            <a:effectLst/>
          </a:endParaRPr>
        </a:p>
        <a:p>
          <a:r>
            <a:rPr lang="de-DE" sz="1100" b="0" baseline="0">
              <a:solidFill>
                <a:schemeClr val="dk1"/>
              </a:solidFill>
              <a:effectLst/>
              <a:latin typeface="+mn-lt"/>
              <a:ea typeface="+mn-ea"/>
              <a:cs typeface="+mn-cs"/>
            </a:rPr>
            <a:t>Teil II-B.1:  Querschnittsziel Chancengleichheit und Nichdiskriminierung </a:t>
          </a:r>
          <a:endParaRPr lang="de-DE">
            <a:effectLst/>
          </a:endParaRPr>
        </a:p>
        <a:p>
          <a:r>
            <a:rPr lang="de-DE" sz="1100" b="0" baseline="0">
              <a:solidFill>
                <a:schemeClr val="dk1"/>
              </a:solidFill>
              <a:effectLst/>
              <a:latin typeface="+mn-lt"/>
              <a:ea typeface="+mn-ea"/>
              <a:cs typeface="+mn-cs"/>
            </a:rPr>
            <a:t>Teil II-B.2: Querschnittsziel Gleichstellung von Männern und Frauen</a:t>
          </a:r>
          <a:endParaRPr lang="de-DE">
            <a:effectLst/>
          </a:endParaRPr>
        </a:p>
        <a:p>
          <a:r>
            <a:rPr lang="de-DE" sz="1100" b="0" baseline="0">
              <a:solidFill>
                <a:schemeClr val="dk1"/>
              </a:solidFill>
              <a:effectLst/>
              <a:latin typeface="+mn-lt"/>
              <a:ea typeface="+mn-ea"/>
              <a:cs typeface="+mn-cs"/>
            </a:rPr>
            <a:t>In der Indikatorenmatrix (vgl. jew. aktuelle Fassung auf O unter EFRE 2014/ Indikatoren) ist dokumentiert, welche Output- und Querschnittsindikatoren für welche Maßnahmen/Förderinstrumente relevant sind und welche in die Formulare Zielbeiträg aufzunehmen sind. Einzelne textliche Inhalte des Formulars sind je nach Maßnahme anzupassen. Betreffende Zellen/Passagen sind durch  gelb hinterlegte Anmerkungen in der Spalte AE gekennzeichnet.</a:t>
          </a:r>
          <a:endParaRPr lang="de-DE">
            <a:effectLst/>
          </a:endParaRPr>
        </a:p>
        <a:p>
          <a:endParaRPr lang="de-DE" sz="1100" b="1">
            <a:solidFill>
              <a:schemeClr val="dk1"/>
            </a:solidFill>
            <a:effectLst/>
            <a:latin typeface="+mn-lt"/>
            <a:ea typeface="+mn-ea"/>
            <a:cs typeface="+mn-cs"/>
          </a:endParaRPr>
        </a:p>
        <a:p>
          <a:r>
            <a:rPr lang="de-DE" sz="1100" b="1">
              <a:solidFill>
                <a:schemeClr val="dk1"/>
              </a:solidFill>
              <a:effectLst/>
              <a:latin typeface="+mn-lt"/>
              <a:ea typeface="+mn-ea"/>
              <a:cs typeface="+mn-cs"/>
            </a:rPr>
            <a:t>Inhalte in Feldern außerhalb</a:t>
          </a:r>
          <a:r>
            <a:rPr lang="de-DE" sz="1100" b="1" baseline="0">
              <a:solidFill>
                <a:schemeClr val="dk1"/>
              </a:solidFill>
              <a:effectLst/>
              <a:latin typeface="+mn-lt"/>
              <a:ea typeface="+mn-ea"/>
              <a:cs typeface="+mn-cs"/>
            </a:rPr>
            <a:t> des Formulars </a:t>
          </a:r>
          <a:endParaRPr lang="de-DE">
            <a:effectLst/>
          </a:endParaRPr>
        </a:p>
        <a:p>
          <a:r>
            <a:rPr lang="de-DE" sz="1100">
              <a:solidFill>
                <a:schemeClr val="dk1"/>
              </a:solidFill>
              <a:effectLst/>
              <a:latin typeface="+mn-lt"/>
              <a:ea typeface="+mn-ea"/>
              <a:cs typeface="+mn-cs"/>
            </a:rPr>
            <a:t>In den Spalten ab  AD  sind  technische Erläuterungen</a:t>
          </a:r>
          <a:r>
            <a:rPr lang="de-DE" sz="1100" baseline="0">
              <a:solidFill>
                <a:schemeClr val="dk1"/>
              </a:solidFill>
              <a:effectLst/>
              <a:latin typeface="+mn-lt"/>
              <a:ea typeface="+mn-ea"/>
              <a:cs typeface="+mn-cs"/>
            </a:rPr>
            <a:t> zum Formular sowie </a:t>
          </a:r>
          <a:r>
            <a:rPr lang="de-DE" sz="1100">
              <a:solidFill>
                <a:schemeClr val="dk1"/>
              </a:solidFill>
              <a:effectLst/>
              <a:latin typeface="+mn-lt"/>
              <a:ea typeface="+mn-ea"/>
              <a:cs typeface="+mn-cs"/>
            </a:rPr>
            <a:t>Ausgabefelder</a:t>
          </a:r>
          <a:r>
            <a:rPr lang="de-DE" sz="1100" baseline="0">
              <a:solidFill>
                <a:schemeClr val="dk1"/>
              </a:solidFill>
              <a:effectLst/>
              <a:latin typeface="+mn-lt"/>
              <a:ea typeface="+mn-ea"/>
              <a:cs typeface="+mn-cs"/>
            </a:rPr>
            <a:t>  für Optionsfelder (OF) und Kontrollkästchen </a:t>
          </a:r>
          <a:r>
            <a:rPr lang="de-DE" sz="1100">
              <a:solidFill>
                <a:schemeClr val="dk1"/>
              </a:solidFill>
              <a:effectLst/>
              <a:latin typeface="+mn-lt"/>
              <a:ea typeface="+mn-ea"/>
              <a:cs typeface="+mn-cs"/>
            </a:rPr>
            <a:t>enthalten.</a:t>
          </a:r>
          <a:r>
            <a:rPr lang="de-DE" sz="1100" baseline="0">
              <a:solidFill>
                <a:schemeClr val="dk1"/>
              </a:solidFill>
              <a:effectLst/>
              <a:latin typeface="+mn-lt"/>
              <a:ea typeface="+mn-ea"/>
              <a:cs typeface="+mn-cs"/>
            </a:rPr>
            <a:t> A</a:t>
          </a:r>
          <a:r>
            <a:rPr lang="de-DE" sz="1100">
              <a:solidFill>
                <a:schemeClr val="dk1"/>
              </a:solidFill>
              <a:effectLst/>
              <a:latin typeface="+mn-lt"/>
              <a:ea typeface="+mn-ea"/>
              <a:cs typeface="+mn-cs"/>
            </a:rPr>
            <a:t>b Spalt</a:t>
          </a:r>
          <a:r>
            <a:rPr lang="de-DE" sz="1100" baseline="0">
              <a:solidFill>
                <a:schemeClr val="dk1"/>
              </a:solidFill>
              <a:effectLst/>
              <a:latin typeface="+mn-lt"/>
              <a:ea typeface="+mn-ea"/>
              <a:cs typeface="+mn-cs"/>
            </a:rPr>
            <a:t> AE sind Zellen mit </a:t>
          </a:r>
          <a:r>
            <a:rPr lang="de-DE" sz="1100">
              <a:solidFill>
                <a:schemeClr val="dk1"/>
              </a:solidFill>
              <a:effectLst/>
              <a:latin typeface="+mn-lt"/>
              <a:ea typeface="+mn-ea"/>
              <a:cs typeface="+mn-cs"/>
            </a:rPr>
            <a:t>Ergebnissen der Bewertungen in den Querschnittszielen  enthalten. Diese sind grau hinterlegt. Die</a:t>
          </a:r>
          <a:r>
            <a:rPr lang="de-DE" sz="1100" baseline="0">
              <a:solidFill>
                <a:schemeClr val="dk1"/>
              </a:solidFill>
              <a:effectLst/>
              <a:latin typeface="+mn-lt"/>
              <a:ea typeface="+mn-ea"/>
              <a:cs typeface="+mn-cs"/>
            </a:rPr>
            <a:t> Z</a:t>
          </a:r>
          <a:r>
            <a:rPr lang="de-DE" sz="1100">
              <a:solidFill>
                <a:schemeClr val="dk1"/>
              </a:solidFill>
              <a:effectLst/>
              <a:latin typeface="+mn-lt"/>
              <a:ea typeface="+mn-ea"/>
              <a:cs typeface="+mn-cs"/>
            </a:rPr>
            <a:t>ellen , auf die  die Auswertungsdatei </a:t>
          </a:r>
          <a:r>
            <a:rPr lang="de-DE" sz="1100" baseline="0">
              <a:solidFill>
                <a:schemeClr val="dk1"/>
              </a:solidFill>
              <a:effectLst/>
              <a:latin typeface="+mn-lt"/>
              <a:ea typeface="+mn-ea"/>
              <a:cs typeface="+mn-cs"/>
            </a:rPr>
            <a:t> z</a:t>
          </a:r>
          <a:r>
            <a:rPr lang="de-DE" sz="1100">
              <a:solidFill>
                <a:schemeClr val="dk1"/>
              </a:solidFill>
              <a:effectLst/>
              <a:latin typeface="+mn-lt"/>
              <a:ea typeface="+mn-ea"/>
              <a:cs typeface="+mn-cs"/>
            </a:rPr>
            <a:t>ur </a:t>
          </a:r>
          <a:r>
            <a:rPr lang="de-DE" sz="1100" baseline="0">
              <a:solidFill>
                <a:schemeClr val="dk1"/>
              </a:solidFill>
              <a:effectLst/>
              <a:latin typeface="+mn-lt"/>
              <a:ea typeface="+mn-ea"/>
              <a:cs typeface="+mn-cs"/>
            </a:rPr>
            <a:t>Ermitlung des Bewertungsergebnisses in den Querschnittszielen zugreift , sin</a:t>
          </a:r>
          <a:r>
            <a:rPr lang="de-DE" sz="1100">
              <a:solidFill>
                <a:schemeClr val="dk1"/>
              </a:solidFill>
              <a:effectLst/>
              <a:latin typeface="+mn-lt"/>
              <a:ea typeface="+mn-ea"/>
              <a:cs typeface="+mn-cs"/>
            </a:rPr>
            <a:t>d</a:t>
          </a:r>
          <a:r>
            <a:rPr lang="de-DE" sz="1100" baseline="0">
              <a:solidFill>
                <a:schemeClr val="dk1"/>
              </a:solidFill>
              <a:effectLst/>
              <a:latin typeface="+mn-lt"/>
              <a:ea typeface="+mn-ea"/>
              <a:cs typeface="+mn-cs"/>
            </a:rPr>
            <a:t> </a:t>
          </a:r>
          <a:r>
            <a:rPr lang="de-DE" sz="1100">
              <a:solidFill>
                <a:schemeClr val="dk1"/>
              </a:solidFill>
              <a:effectLst/>
              <a:latin typeface="+mn-lt"/>
              <a:ea typeface="+mn-ea"/>
              <a:cs typeface="+mn-cs"/>
            </a:rPr>
            <a:t>mit definierten</a:t>
          </a:r>
          <a:r>
            <a:rPr lang="de-DE" sz="1100" baseline="0">
              <a:solidFill>
                <a:schemeClr val="dk1"/>
              </a:solidFill>
              <a:effectLst/>
              <a:latin typeface="+mn-lt"/>
              <a:ea typeface="+mn-ea"/>
              <a:cs typeface="+mn-cs"/>
            </a:rPr>
            <a:t> </a:t>
          </a:r>
          <a:r>
            <a:rPr lang="de-DE" sz="1100">
              <a:solidFill>
                <a:schemeClr val="dk1"/>
              </a:solidFill>
              <a:effectLst/>
              <a:latin typeface="+mn-lt"/>
              <a:ea typeface="+mn-ea"/>
              <a:cs typeface="+mn-cs"/>
            </a:rPr>
            <a:t> Namen bezeichnet</a:t>
          </a:r>
          <a:r>
            <a:rPr lang="de-DE" sz="1100" baseline="0">
              <a:solidFill>
                <a:schemeClr val="dk1"/>
              </a:solidFill>
              <a:effectLst/>
              <a:latin typeface="+mn-lt"/>
              <a:ea typeface="+mn-ea"/>
              <a:cs typeface="+mn-cs"/>
            </a:rPr>
            <a:t> </a:t>
          </a:r>
          <a:r>
            <a:rPr lang="de-DE" sz="1100">
              <a:solidFill>
                <a:schemeClr val="dk1"/>
              </a:solidFill>
              <a:effectLst/>
              <a:latin typeface="+mn-lt"/>
              <a:ea typeface="+mn-ea"/>
              <a:cs typeface="+mn-cs"/>
            </a:rPr>
            <a:t> (z.B. "_2_Fläche".), die in allen Formularen gleich lauten müssen und nicht verändert werden dürfen</a:t>
          </a:r>
          <a:r>
            <a:rPr lang="de-DE" sz="1100" baseline="0">
              <a:solidFill>
                <a:schemeClr val="dk1"/>
              </a:solidFill>
              <a:effectLst/>
              <a:latin typeface="+mn-lt"/>
              <a:ea typeface="+mn-ea"/>
              <a:cs typeface="+mn-cs"/>
            </a:rPr>
            <a:t>, um die Funktion des Makros in der auswertungsdatei für die L-Bank (s.u.) zu erhalten.</a:t>
          </a:r>
          <a:r>
            <a:rPr lang="de-DE" sz="1100">
              <a:solidFill>
                <a:schemeClr val="dk1"/>
              </a:solidFill>
              <a:effectLst/>
              <a:latin typeface="+mn-lt"/>
              <a:ea typeface="+mn-ea"/>
              <a:cs typeface="+mn-cs"/>
            </a:rPr>
            <a:t> </a:t>
          </a:r>
          <a:r>
            <a:rPr lang="de-DE" sz="1100" baseline="0">
              <a:solidFill>
                <a:schemeClr val="dk1"/>
              </a:solidFill>
              <a:effectLst/>
              <a:latin typeface="+mn-lt"/>
              <a:ea typeface="+mn-ea"/>
              <a:cs typeface="+mn-cs"/>
            </a:rPr>
            <a:t>E</a:t>
          </a:r>
          <a:r>
            <a:rPr lang="de-DE" sz="1100">
              <a:solidFill>
                <a:schemeClr val="dk1"/>
              </a:solidFill>
              <a:effectLst/>
              <a:latin typeface="+mn-lt"/>
              <a:ea typeface="+mn-ea"/>
              <a:cs typeface="+mn-cs"/>
            </a:rPr>
            <a:t>ine Liste dieser Namen ist in der Auswertungsdatei für die L-Bank enthalten (dort ausgeblendet)</a:t>
          </a:r>
          <a:endParaRPr lang="de-DE">
            <a:effectLst/>
          </a:endParaRPr>
        </a:p>
        <a:p>
          <a:endParaRPr lang="de-DE" sz="1100" b="1">
            <a:solidFill>
              <a:schemeClr val="dk1"/>
            </a:solidFill>
            <a:effectLst/>
            <a:latin typeface="+mn-lt"/>
            <a:ea typeface="+mn-ea"/>
            <a:cs typeface="+mn-cs"/>
          </a:endParaRPr>
        </a:p>
        <a:p>
          <a:r>
            <a:rPr lang="de-DE" sz="1100" b="1">
              <a:solidFill>
                <a:schemeClr val="dk1"/>
              </a:solidFill>
              <a:effectLst/>
              <a:latin typeface="+mn-lt"/>
              <a:ea typeface="+mn-ea"/>
              <a:cs typeface="+mn-cs"/>
            </a:rPr>
            <a:t>Zellbezüge</a:t>
          </a:r>
          <a:r>
            <a:rPr lang="de-DE" sz="1100" b="1" baseline="0">
              <a:solidFill>
                <a:schemeClr val="dk1"/>
              </a:solidFill>
              <a:effectLst/>
              <a:latin typeface="+mn-lt"/>
              <a:ea typeface="+mn-ea"/>
              <a:cs typeface="+mn-cs"/>
            </a:rPr>
            <a:t> für die Auswertungsdatei bei der L-Bank</a:t>
          </a:r>
          <a:endParaRPr lang="de-DE">
            <a:effectLst/>
          </a:endParaRPr>
        </a:p>
        <a:p>
          <a:pPr eaLnBrk="1" fontAlgn="auto" latinLnBrk="0" hangingPunct="1"/>
          <a:r>
            <a:rPr lang="de-DE" sz="1100">
              <a:solidFill>
                <a:schemeClr val="dk1"/>
              </a:solidFill>
              <a:effectLst/>
              <a:latin typeface="+mn-lt"/>
              <a:ea typeface="+mn-ea"/>
              <a:cs typeface="+mn-cs"/>
            </a:rPr>
            <a:t>Die VB stellt der  L-Bank  zur Ergebnisermittlung und Plausibiilisierung</a:t>
          </a:r>
          <a:r>
            <a:rPr lang="de-DE" sz="1100" baseline="0">
              <a:solidFill>
                <a:schemeClr val="dk1"/>
              </a:solidFill>
              <a:effectLst/>
              <a:latin typeface="+mn-lt"/>
              <a:ea typeface="+mn-ea"/>
              <a:cs typeface="+mn-cs"/>
            </a:rPr>
            <a:t>  der Angaben zu den Querschnittszielen </a:t>
          </a:r>
          <a:r>
            <a:rPr lang="de-DE" sz="1100">
              <a:solidFill>
                <a:schemeClr val="dk1"/>
              </a:solidFill>
              <a:effectLst/>
              <a:latin typeface="+mn-lt"/>
              <a:ea typeface="+mn-ea"/>
              <a:cs typeface="+mn-cs"/>
            </a:rPr>
            <a:t>eine Auswertungsdatei bereit, die mit Hilfe eines Makros </a:t>
          </a:r>
          <a:r>
            <a:rPr lang="de-DE" sz="1100" baseline="0">
              <a:solidFill>
                <a:schemeClr val="dk1"/>
              </a:solidFill>
              <a:effectLst/>
              <a:latin typeface="+mn-lt"/>
              <a:ea typeface="+mn-ea"/>
              <a:cs typeface="+mn-cs"/>
            </a:rPr>
            <a:t> auf </a:t>
          </a:r>
          <a:r>
            <a:rPr lang="de-DE" sz="1100">
              <a:solidFill>
                <a:schemeClr val="dk1"/>
              </a:solidFill>
              <a:effectLst/>
              <a:latin typeface="+mn-lt"/>
              <a:ea typeface="+mn-ea"/>
              <a:cs typeface="+mn-cs"/>
            </a:rPr>
            <a:t>Angaben zu Antragsteller, Projektbezeichnung, Maßnahmencode und  zu den </a:t>
          </a:r>
          <a:r>
            <a:rPr lang="de-DE" sz="1100" baseline="0">
              <a:solidFill>
                <a:schemeClr val="dk1"/>
              </a:solidFill>
              <a:effectLst/>
              <a:latin typeface="+mn-lt"/>
              <a:ea typeface="+mn-ea"/>
              <a:cs typeface="+mn-cs"/>
            </a:rPr>
            <a:t>Querschnittszielen  anhand der o.g. Namen </a:t>
          </a:r>
          <a:r>
            <a:rPr lang="de-DE" sz="1100">
              <a:solidFill>
                <a:schemeClr val="dk1"/>
              </a:solidFill>
              <a:effectLst/>
              <a:latin typeface="+mn-lt"/>
              <a:ea typeface="+mn-ea"/>
              <a:cs typeface="+mn-cs"/>
            </a:rPr>
            <a:t>zugreift. </a:t>
          </a:r>
          <a:r>
            <a:rPr lang="de-DE" sz="1100" baseline="0">
              <a:solidFill>
                <a:schemeClr val="dk1"/>
              </a:solidFill>
              <a:effectLst/>
              <a:latin typeface="+mn-lt"/>
              <a:ea typeface="+mn-ea"/>
              <a:cs typeface="+mn-cs"/>
            </a:rPr>
            <a:t>Das Makro  agiert somit </a:t>
          </a:r>
          <a:r>
            <a:rPr lang="de-DE" sz="1100">
              <a:solidFill>
                <a:schemeClr val="dk1"/>
              </a:solidFill>
              <a:effectLst/>
              <a:latin typeface="+mn-lt"/>
              <a:ea typeface="+mn-ea"/>
              <a:cs typeface="+mn-cs"/>
            </a:rPr>
            <a:t>unabhängig </a:t>
          </a:r>
          <a:r>
            <a:rPr lang="de-DE" sz="1100" baseline="0">
              <a:solidFill>
                <a:schemeClr val="dk1"/>
              </a:solidFill>
              <a:effectLst/>
              <a:latin typeface="+mn-lt"/>
              <a:ea typeface="+mn-ea"/>
              <a:cs typeface="+mn-cs"/>
            </a:rPr>
            <a:t> vo</a:t>
          </a:r>
          <a:r>
            <a:rPr lang="de-DE" sz="1100">
              <a:solidFill>
                <a:schemeClr val="dk1"/>
              </a:solidFill>
              <a:effectLst/>
              <a:latin typeface="+mn-lt"/>
              <a:ea typeface="+mn-ea"/>
              <a:cs typeface="+mn-cs"/>
            </a:rPr>
            <a:t>n </a:t>
          </a:r>
          <a:r>
            <a:rPr lang="de-DE" sz="1100" baseline="0">
              <a:solidFill>
                <a:schemeClr val="dk1"/>
              </a:solidFill>
              <a:effectLst/>
              <a:latin typeface="+mn-lt"/>
              <a:ea typeface="+mn-ea"/>
              <a:cs typeface="+mn-cs"/>
            </a:rPr>
            <a:t> Spalten und Zeilennummern. </a:t>
          </a:r>
          <a:endParaRPr lang="de-DE">
            <a:effectLst/>
          </a:endParaRPr>
        </a:p>
        <a:p>
          <a:endParaRPr lang="de-DE" sz="1100" b="1" i="0">
            <a:solidFill>
              <a:schemeClr val="dk1"/>
            </a:solidFill>
            <a:effectLst/>
            <a:latin typeface="+mn-lt"/>
            <a:ea typeface="+mn-ea"/>
            <a:cs typeface="+mn-cs"/>
          </a:endParaRPr>
        </a:p>
        <a:p>
          <a:r>
            <a:rPr lang="de-DE" sz="1100" b="1" i="0">
              <a:solidFill>
                <a:schemeClr val="dk1"/>
              </a:solidFill>
              <a:effectLst/>
              <a:latin typeface="+mn-lt"/>
              <a:ea typeface="+mn-ea"/>
              <a:cs typeface="+mn-cs"/>
            </a:rPr>
            <a:t>Einstellungen für den Blattschutz und Arbeitsmappenschutz</a:t>
          </a:r>
          <a:endParaRPr lang="de-DE">
            <a:effectLst/>
          </a:endParaRPr>
        </a:p>
        <a:p>
          <a:r>
            <a:rPr lang="de-DE" sz="1100" b="0" i="0">
              <a:solidFill>
                <a:schemeClr val="dk1"/>
              </a:solidFill>
              <a:effectLst/>
              <a:latin typeface="+mn-lt"/>
              <a:ea typeface="+mn-ea"/>
              <a:cs typeface="+mn-cs"/>
            </a:rPr>
            <a:t>-Gesperrte Zellen anwählen (erleichtert Navigation im Formular mit Pfeiltasten, z.B. beim Lesen)</a:t>
          </a:r>
          <a:r>
            <a:rPr lang="de-DE" sz="1100">
              <a:solidFill>
                <a:schemeClr val="dk1"/>
              </a:solidFill>
              <a:effectLst/>
              <a:latin typeface="+mn-lt"/>
              <a:ea typeface="+mn-ea"/>
              <a:cs typeface="+mn-cs"/>
            </a:rPr>
            <a:t> </a:t>
          </a:r>
          <a:endParaRPr lang="de-DE">
            <a:effectLst/>
          </a:endParaRPr>
        </a:p>
        <a:p>
          <a:r>
            <a:rPr lang="de-DE" sz="1100" b="0" i="0">
              <a:solidFill>
                <a:schemeClr val="dk1"/>
              </a:solidFill>
              <a:effectLst/>
              <a:latin typeface="+mn-lt"/>
              <a:ea typeface="+mn-ea"/>
              <a:cs typeface="+mn-cs"/>
            </a:rPr>
            <a:t>-Nicht-gesperrte Zellen anwählen (obligatorisch)</a:t>
          </a:r>
          <a:r>
            <a:rPr lang="de-DE" sz="1100">
              <a:solidFill>
                <a:schemeClr val="dk1"/>
              </a:solidFill>
              <a:effectLst/>
              <a:latin typeface="+mn-lt"/>
              <a:ea typeface="+mn-ea"/>
              <a:cs typeface="+mn-cs"/>
            </a:rPr>
            <a:t> </a:t>
          </a:r>
          <a:endParaRPr lang="de-DE">
            <a:effectLst/>
          </a:endParaRPr>
        </a:p>
        <a:p>
          <a:r>
            <a:rPr lang="de-DE" sz="1100" b="0" i="0">
              <a:solidFill>
                <a:schemeClr val="dk1"/>
              </a:solidFill>
              <a:effectLst/>
              <a:latin typeface="+mn-lt"/>
              <a:ea typeface="+mn-ea"/>
              <a:cs typeface="+mn-cs"/>
            </a:rPr>
            <a:t>-Zeilen formatieren (wichtig zum Ändern der Höhe von Erläuterungsfeldern durch Ausfüllende, falls die voreingestellte Zeilenhöhe für Texte bei nicht ausreicht)</a:t>
          </a:r>
          <a:r>
            <a:rPr lang="de-DE" sz="1100">
              <a:solidFill>
                <a:schemeClr val="dk1"/>
              </a:solidFill>
              <a:effectLst/>
              <a:latin typeface="+mn-lt"/>
              <a:ea typeface="+mn-ea"/>
              <a:cs typeface="+mn-cs"/>
            </a:rPr>
            <a:t> .</a:t>
          </a:r>
          <a:endParaRPr lang="de-DE">
            <a:effectLst/>
          </a:endParaRPr>
        </a:p>
        <a:p>
          <a:r>
            <a:rPr lang="de-DE" sz="1100" b="0" i="0">
              <a:solidFill>
                <a:schemeClr val="dk1"/>
              </a:solidFill>
              <a:effectLst/>
              <a:latin typeface="+mn-lt"/>
              <a:ea typeface="+mn-ea"/>
              <a:cs typeface="+mn-cs"/>
            </a:rPr>
            <a:t>- Arbeitsmappenschutz: Geschützt</a:t>
          </a:r>
          <a:r>
            <a:rPr lang="de-DE" sz="1100" b="0" i="0" baseline="0">
              <a:solidFill>
                <a:schemeClr val="dk1"/>
              </a:solidFill>
              <a:effectLst/>
              <a:latin typeface="+mn-lt"/>
              <a:ea typeface="+mn-ea"/>
              <a:cs typeface="+mn-cs"/>
            </a:rPr>
            <a:t> wird die Struktur der Arbeitsmappe, um das Einblenden der ausgeblendeten Blattes "Gewichtungsfaktoren" zu verhindern.</a:t>
          </a:r>
          <a:endParaRPr lang="de-DE">
            <a:effectLst/>
          </a:endParaRPr>
        </a:p>
        <a:p>
          <a:endParaRPr lang="de-DE" sz="1100" b="1" i="0">
            <a:solidFill>
              <a:schemeClr val="dk1"/>
            </a:solidFill>
            <a:effectLst/>
            <a:latin typeface="+mn-lt"/>
            <a:ea typeface="+mn-ea"/>
            <a:cs typeface="+mn-cs"/>
          </a:endParaRPr>
        </a:p>
        <a:p>
          <a:r>
            <a:rPr lang="de-DE" sz="1100" b="1" i="0">
              <a:solidFill>
                <a:schemeClr val="dk1"/>
              </a:solidFill>
              <a:effectLst/>
              <a:latin typeface="+mn-lt"/>
              <a:ea typeface="+mn-ea"/>
              <a:cs typeface="+mn-cs"/>
            </a:rPr>
            <a:t>Zellen mit bzw. ohne Sperrung</a:t>
          </a:r>
          <a:r>
            <a:rPr lang="de-DE" sz="1100" b="1">
              <a:solidFill>
                <a:schemeClr val="dk1"/>
              </a:solidFill>
              <a:effectLst/>
              <a:latin typeface="+mn-lt"/>
              <a:ea typeface="+mn-ea"/>
              <a:cs typeface="+mn-cs"/>
            </a:rPr>
            <a:t> im Formular</a:t>
          </a:r>
          <a:endParaRPr lang="de-DE">
            <a:effectLst/>
          </a:endParaRPr>
        </a:p>
        <a:p>
          <a:r>
            <a:rPr lang="de-DE" sz="1100">
              <a:solidFill>
                <a:schemeClr val="dk1"/>
              </a:solidFill>
              <a:effectLst/>
              <a:latin typeface="+mn-lt"/>
              <a:ea typeface="+mn-ea"/>
              <a:cs typeface="+mn-cs"/>
            </a:rPr>
            <a:t>Grundsätzlich sind alle Zellen in diesem Formular gesperrt. Nicht gesperrt sind:</a:t>
          </a:r>
          <a:endParaRPr lang="de-DE">
            <a:effectLst/>
          </a:endParaRPr>
        </a:p>
        <a:p>
          <a:r>
            <a:rPr lang="de-DE" sz="1100" b="0" i="0">
              <a:solidFill>
                <a:schemeClr val="dk1"/>
              </a:solidFill>
              <a:effectLst/>
              <a:latin typeface="+mn-lt"/>
              <a:ea typeface="+mn-ea"/>
              <a:cs typeface="+mn-cs"/>
            </a:rPr>
            <a:t>- Eingabefelder für Indikatorenzielwerte sowie Teil II.A Frage 2, Felder für Angabe Flächenversiegelung vor und nach Projektumsetzung</a:t>
          </a:r>
          <a:r>
            <a:rPr lang="de-DE" sz="1100">
              <a:solidFill>
                <a:schemeClr val="dk1"/>
              </a:solidFill>
              <a:effectLst/>
              <a:latin typeface="+mn-lt"/>
              <a:ea typeface="+mn-ea"/>
              <a:cs typeface="+mn-cs"/>
            </a:rPr>
            <a:t> </a:t>
          </a:r>
          <a:endParaRPr lang="de-DE">
            <a:effectLst/>
          </a:endParaRPr>
        </a:p>
        <a:p>
          <a:r>
            <a:rPr lang="de-DE" sz="1100" b="0" i="0">
              <a:solidFill>
                <a:schemeClr val="dk1"/>
              </a:solidFill>
              <a:effectLst/>
              <a:latin typeface="+mn-lt"/>
              <a:ea typeface="+mn-ea"/>
              <a:cs typeface="+mn-cs"/>
            </a:rPr>
            <a:t>-Erläuterungsfelder</a:t>
          </a:r>
          <a:r>
            <a:rPr lang="de-DE" sz="1100">
              <a:solidFill>
                <a:schemeClr val="dk1"/>
              </a:solidFill>
              <a:effectLst/>
              <a:latin typeface="+mn-lt"/>
              <a:ea typeface="+mn-ea"/>
              <a:cs typeface="+mn-cs"/>
            </a:rPr>
            <a:t> </a:t>
          </a:r>
          <a:endParaRPr lang="de-DE">
            <a:effectLst/>
          </a:endParaRPr>
        </a:p>
        <a:p>
          <a:r>
            <a:rPr lang="de-DE" sz="1100" b="0" i="0">
              <a:solidFill>
                <a:schemeClr val="dk1"/>
              </a:solidFill>
              <a:effectLst/>
              <a:latin typeface="+mn-lt"/>
              <a:ea typeface="+mn-ea"/>
              <a:cs typeface="+mn-cs"/>
            </a:rPr>
            <a:t>-Ausgabefelder für Optionsfelder (OF) und Kontrollkästchen (KK) (Begründung: Erforderlich für deren Aktivierbarkeit, sowie vereinfachtes Zurücksetzen durch löschen der Zellinhalte) </a:t>
          </a:r>
          <a:r>
            <a:rPr lang="de-DE" sz="1100">
              <a:solidFill>
                <a:schemeClr val="dk1"/>
              </a:solidFill>
              <a:effectLst/>
              <a:latin typeface="+mn-lt"/>
              <a:ea typeface="+mn-ea"/>
              <a:cs typeface="+mn-cs"/>
            </a:rPr>
            <a:t> </a:t>
          </a:r>
          <a:endParaRPr lang="de-DE">
            <a:effectLst/>
          </a:endParaRPr>
        </a:p>
        <a:p>
          <a:r>
            <a:rPr lang="de-DE" sz="1100">
              <a:solidFill>
                <a:schemeClr val="dk1"/>
              </a:solidFill>
              <a:effectLst/>
              <a:latin typeface="+mn-lt"/>
              <a:ea typeface="+mn-ea"/>
              <a:cs typeface="+mn-cs"/>
            </a:rPr>
            <a:t>- In Spalte AD sind nur Ausgaben von Optionsfeldern (OF) / Kontrollkästchen (KK) enthalten. Durch Löschen der Spalteninhalte werden alle OF und die meisten KK auf "nicht aktiviert gesetzt". Ausnahme KK: Ausgabe auch in Spalte AE bei Abfrage Spezialisierungsfelder sowie Teil II.A Frage 11.</a:t>
          </a:r>
          <a:endParaRPr lang="de-DE">
            <a:effectLst/>
          </a:endParaRPr>
        </a:p>
        <a:p>
          <a:pPr marL="0" marR="0" indent="0" defTabSz="914400" eaLnBrk="1" fontAlgn="auto" latinLnBrk="0" hangingPunct="1">
            <a:lnSpc>
              <a:spcPct val="100000"/>
            </a:lnSpc>
            <a:spcBef>
              <a:spcPts val="0"/>
            </a:spcBef>
            <a:spcAft>
              <a:spcPts val="0"/>
            </a:spcAft>
            <a:buClrTx/>
            <a:buSzTx/>
            <a:buFontTx/>
            <a:buNone/>
            <a:tabLst/>
            <a:defRPr/>
          </a:pPr>
          <a:r>
            <a:rPr lang="de-DE" sz="1100" b="0" i="0">
              <a:solidFill>
                <a:schemeClr val="dk1"/>
              </a:solidFill>
              <a:effectLst/>
              <a:latin typeface="+mn-lt"/>
              <a:ea typeface="+mn-ea"/>
              <a:cs typeface="+mn-cs"/>
            </a:rPr>
            <a:t>-Formeln sind im</a:t>
          </a:r>
          <a:r>
            <a:rPr lang="de-DE" sz="1100" b="0" i="0" baseline="0">
              <a:solidFill>
                <a:schemeClr val="dk1"/>
              </a:solidFill>
              <a:effectLst/>
              <a:latin typeface="+mn-lt"/>
              <a:ea typeface="+mn-ea"/>
              <a:cs typeface="+mn-cs"/>
            </a:rPr>
            <a:t> geschützten Blatt "Auswertung Querschnittsziele"  ausgeblendet. (Vorgehen: Auswählen aller Formeln im Blatt über Strg+G--&gt; Inhalte--&gt; Formeln.</a:t>
          </a:r>
          <a:endParaRPr lang="de-DE">
            <a:effectLst/>
          </a:endParaRPr>
        </a:p>
        <a:p>
          <a:pPr eaLnBrk="1" fontAlgn="auto" latinLnBrk="0" hangingPunct="1"/>
          <a:r>
            <a:rPr lang="de-DE" sz="1100" b="0" i="0" baseline="0">
              <a:solidFill>
                <a:schemeClr val="dk1"/>
              </a:solidFill>
              <a:effectLst/>
              <a:latin typeface="+mn-lt"/>
              <a:ea typeface="+mn-ea"/>
              <a:cs typeface="+mn-cs"/>
            </a:rPr>
            <a:t>Im Kontextmenu unter "Zellformatierung" Einstellung "Ausgeblendet" unter Reg. "Schutz" aktivieren). </a:t>
          </a:r>
          <a:endParaRPr lang="de-DE" sz="1100"/>
        </a:p>
        <a:p>
          <a:endParaRPr lang="de-DE" sz="1100"/>
        </a:p>
        <a:p>
          <a:endParaRPr lang="de-DE" sz="1100"/>
        </a:p>
      </xdr:txBody>
    </xdr:sp>
    <xdr:clientData/>
  </xdr:twoCellAnchor>
  <mc:AlternateContent xmlns:mc="http://schemas.openxmlformats.org/markup-compatibility/2006">
    <mc:Choice xmlns:a14="http://schemas.microsoft.com/office/drawing/2010/main" Requires="a14">
      <xdr:twoCellAnchor editAs="oneCell">
        <xdr:from>
          <xdr:col>27</xdr:col>
          <xdr:colOff>123825</xdr:colOff>
          <xdr:row>41</xdr:row>
          <xdr:rowOff>19050</xdr:rowOff>
        </xdr:from>
        <xdr:to>
          <xdr:col>28</xdr:col>
          <xdr:colOff>171450</xdr:colOff>
          <xdr:row>41</xdr:row>
          <xdr:rowOff>209550</xdr:rowOff>
        </xdr:to>
        <xdr:sp macro="" textlink="">
          <xdr:nvSpPr>
            <xdr:cNvPr id="2797" name="Check Box 1773" hidden="1">
              <a:extLst>
                <a:ext uri="{63B3BB69-23CF-44E3-9099-C40C66FF867C}">
                  <a14:compatExt spid="_x0000_s2797"/>
                </a:ext>
                <a:ext uri="{FF2B5EF4-FFF2-40B4-BE49-F238E27FC236}">
                  <a16:creationId xmlns:a16="http://schemas.microsoft.com/office/drawing/2014/main" id="{00000000-0008-0000-0000-000095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123825</xdr:colOff>
          <xdr:row>43</xdr:row>
          <xdr:rowOff>9525</xdr:rowOff>
        </xdr:from>
        <xdr:to>
          <xdr:col>28</xdr:col>
          <xdr:colOff>180975</xdr:colOff>
          <xdr:row>43</xdr:row>
          <xdr:rowOff>171450</xdr:rowOff>
        </xdr:to>
        <xdr:sp macro="" textlink="">
          <xdr:nvSpPr>
            <xdr:cNvPr id="2798" name="Check Box 1774" hidden="1">
              <a:extLst>
                <a:ext uri="{63B3BB69-23CF-44E3-9099-C40C66FF867C}">
                  <a14:compatExt spid="_x0000_s2798"/>
                </a:ext>
                <a:ext uri="{FF2B5EF4-FFF2-40B4-BE49-F238E27FC236}">
                  <a16:creationId xmlns:a16="http://schemas.microsoft.com/office/drawing/2014/main" id="{00000000-0008-0000-0000-000096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29</xdr:col>
      <xdr:colOff>593908</xdr:colOff>
      <xdr:row>1</xdr:row>
      <xdr:rowOff>11206</xdr:rowOff>
    </xdr:from>
    <xdr:to>
      <xdr:col>39</xdr:col>
      <xdr:colOff>1109379</xdr:colOff>
      <xdr:row>21</xdr:row>
      <xdr:rowOff>0</xdr:rowOff>
    </xdr:to>
    <xdr:sp macro="" textlink="">
      <xdr:nvSpPr>
        <xdr:cNvPr id="2" name="Textfeld 1"/>
        <xdr:cNvSpPr txBox="1"/>
      </xdr:nvSpPr>
      <xdr:spPr>
        <a:xfrm>
          <a:off x="7762875" y="201706"/>
          <a:ext cx="0" cy="1176169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100" b="1" i="0" u="sng">
              <a:solidFill>
                <a:schemeClr val="dk1"/>
              </a:solidFill>
              <a:effectLst/>
              <a:latin typeface="+mn-lt"/>
              <a:ea typeface="+mn-ea"/>
              <a:cs typeface="+mn-cs"/>
            </a:rPr>
            <a:t>Technische Hinweise</a:t>
          </a:r>
          <a:r>
            <a:rPr lang="de-DE" sz="1100">
              <a:solidFill>
                <a:schemeClr val="dk1"/>
              </a:solidFill>
              <a:effectLst/>
              <a:latin typeface="+mn-lt"/>
              <a:ea typeface="+mn-ea"/>
              <a:cs typeface="+mn-cs"/>
            </a:rPr>
            <a:t> </a:t>
          </a:r>
          <a:endParaRPr lang="de-DE">
            <a:effectLst/>
          </a:endParaRPr>
        </a:p>
        <a:p>
          <a:pPr eaLnBrk="1" fontAlgn="auto" latinLnBrk="0" hangingPunct="1"/>
          <a:endParaRPr lang="de-DE" sz="1100">
            <a:solidFill>
              <a:schemeClr val="dk1"/>
            </a:solidFill>
            <a:effectLst/>
            <a:latin typeface="+mn-lt"/>
            <a:ea typeface="+mn-ea"/>
            <a:cs typeface="+mn-cs"/>
          </a:endParaRPr>
        </a:p>
        <a:p>
          <a:pPr eaLnBrk="1" fontAlgn="auto" latinLnBrk="0" hangingPunct="1"/>
          <a:r>
            <a:rPr lang="de-DE" sz="1100">
              <a:solidFill>
                <a:schemeClr val="dk1"/>
              </a:solidFill>
              <a:effectLst/>
              <a:latin typeface="+mn-lt"/>
              <a:ea typeface="+mn-ea"/>
              <a:cs typeface="+mn-cs"/>
            </a:rPr>
            <a:t>Vor  Weitergabe des Formulars zum Ausfüllen (an Zuwendungsempfänger) sind </a:t>
          </a:r>
          <a:endParaRPr lang="de-DE">
            <a:effectLst/>
          </a:endParaRPr>
        </a:p>
        <a:p>
          <a:pPr eaLnBrk="1" fontAlgn="auto" latinLnBrk="0" hangingPunct="1"/>
          <a:r>
            <a:rPr lang="de-DE" sz="1100">
              <a:solidFill>
                <a:schemeClr val="dk1"/>
              </a:solidFill>
              <a:effectLst/>
              <a:latin typeface="+mn-lt"/>
              <a:ea typeface="+mn-ea"/>
              <a:cs typeface="+mn-cs"/>
            </a:rPr>
            <a:t>-die Spalten AD bis AQ auszublenden </a:t>
          </a:r>
          <a:endParaRPr lang="de-DE">
            <a:effectLst/>
          </a:endParaRPr>
        </a:p>
        <a:p>
          <a:pPr eaLnBrk="1" fontAlgn="auto" latinLnBrk="0" hangingPunct="1"/>
          <a:r>
            <a:rPr lang="de-DE" sz="1100">
              <a:solidFill>
                <a:schemeClr val="dk1"/>
              </a:solidFill>
              <a:effectLst/>
              <a:latin typeface="+mn-lt"/>
              <a:ea typeface="+mn-ea"/>
              <a:cs typeface="+mn-cs"/>
            </a:rPr>
            <a:t>-der Blattschutz sowie</a:t>
          </a:r>
          <a:r>
            <a:rPr lang="de-DE" sz="1100" baseline="0">
              <a:solidFill>
                <a:schemeClr val="dk1"/>
              </a:solidFill>
              <a:effectLst/>
              <a:latin typeface="+mn-lt"/>
              <a:ea typeface="+mn-ea"/>
              <a:cs typeface="+mn-cs"/>
            </a:rPr>
            <a:t>  Arbeitsmappenschutz </a:t>
          </a:r>
          <a:r>
            <a:rPr lang="de-DE" sz="1100">
              <a:solidFill>
                <a:schemeClr val="dk1"/>
              </a:solidFill>
              <a:effectLst/>
              <a:latin typeface="+mn-lt"/>
              <a:ea typeface="+mn-ea"/>
              <a:cs typeface="+mn-cs"/>
            </a:rPr>
            <a:t>zu aktivieren</a:t>
          </a:r>
          <a:endParaRPr lang="de-DE">
            <a:effectLst/>
          </a:endParaRPr>
        </a:p>
        <a:p>
          <a:pPr eaLnBrk="1" fontAlgn="auto" latinLnBrk="0" hangingPunct="1"/>
          <a:r>
            <a:rPr lang="de-DE" sz="1100">
              <a:solidFill>
                <a:schemeClr val="dk1"/>
              </a:solidFill>
              <a:effectLst/>
              <a:latin typeface="+mn-lt"/>
              <a:ea typeface="+mn-ea"/>
              <a:cs typeface="+mn-cs"/>
            </a:rPr>
            <a:t>-die Ansicht der Arbeitsblätter  auf "Normal" (Menu</a:t>
          </a:r>
          <a:r>
            <a:rPr lang="de-DE" sz="1100" baseline="0">
              <a:solidFill>
                <a:schemeClr val="dk1"/>
              </a:solidFill>
              <a:effectLst/>
              <a:latin typeface="+mn-lt"/>
              <a:ea typeface="+mn-ea"/>
              <a:cs typeface="+mn-cs"/>
            </a:rPr>
            <a:t> "Arbeitsmappenansichten") </a:t>
          </a:r>
          <a:r>
            <a:rPr lang="de-DE" sz="1100">
              <a:solidFill>
                <a:schemeClr val="dk1"/>
              </a:solidFill>
              <a:effectLst/>
              <a:latin typeface="+mn-lt"/>
              <a:ea typeface="+mn-ea"/>
              <a:cs typeface="+mn-cs"/>
            </a:rPr>
            <a:t>und der Zoomfaktor  auf 100% einzustellen</a:t>
          </a:r>
          <a:r>
            <a:rPr lang="de-DE" sz="1100" baseline="0">
              <a:solidFill>
                <a:schemeClr val="dk1"/>
              </a:solidFill>
              <a:effectLst/>
              <a:latin typeface="+mn-lt"/>
              <a:ea typeface="+mn-ea"/>
              <a:cs typeface="+mn-cs"/>
            </a:rPr>
            <a:t>.</a:t>
          </a:r>
          <a:endParaRPr lang="de-DE">
            <a:effectLst/>
          </a:endParaRPr>
        </a:p>
        <a:p>
          <a:pPr marL="0" marR="0" indent="0" defTabSz="914400" eaLnBrk="1" fontAlgn="auto" latinLnBrk="0" hangingPunct="1">
            <a:lnSpc>
              <a:spcPct val="100000"/>
            </a:lnSpc>
            <a:spcBef>
              <a:spcPts val="0"/>
            </a:spcBef>
            <a:spcAft>
              <a:spcPts val="0"/>
            </a:spcAft>
            <a:buClrTx/>
            <a:buSzTx/>
            <a:buFontTx/>
            <a:buNone/>
            <a:tabLst/>
            <a:defRPr/>
          </a:pPr>
          <a:endParaRPr lang="de-DE" sz="1100">
            <a:solidFill>
              <a:schemeClr val="dk1"/>
            </a:solidFill>
            <a:effectLst/>
            <a:latin typeface="+mn-lt"/>
            <a:ea typeface="+mn-ea"/>
            <a:cs typeface="+mn-cs"/>
          </a:endParaRPr>
        </a:p>
        <a:p>
          <a:r>
            <a:rPr lang="de-DE" sz="1100" b="1">
              <a:solidFill>
                <a:schemeClr val="dk1"/>
              </a:solidFill>
              <a:effectLst/>
              <a:latin typeface="+mn-lt"/>
              <a:ea typeface="+mn-ea"/>
              <a:cs typeface="+mn-cs"/>
            </a:rPr>
            <a:t>Weitere Erläuterungen :</a:t>
          </a:r>
          <a:endParaRPr lang="de-DE">
            <a:effectLst/>
          </a:endParaRPr>
        </a:p>
        <a:p>
          <a:r>
            <a:rPr lang="de-DE" sz="1100" b="0">
              <a:solidFill>
                <a:schemeClr val="dk1"/>
              </a:solidFill>
              <a:effectLst/>
              <a:latin typeface="+mn-lt"/>
              <a:ea typeface="+mn-ea"/>
              <a:cs typeface="+mn-cs"/>
            </a:rPr>
            <a:t>Die Formulare</a:t>
          </a:r>
          <a:r>
            <a:rPr lang="de-DE" sz="1100" b="0" baseline="0">
              <a:solidFill>
                <a:schemeClr val="dk1"/>
              </a:solidFill>
              <a:effectLst/>
              <a:latin typeface="+mn-lt"/>
              <a:ea typeface="+mn-ea"/>
              <a:cs typeface="+mn-cs"/>
            </a:rPr>
            <a:t> für alle Maßnahmen sind nach demselben Grundprinzip aufgebaut und gegliedert in  </a:t>
          </a:r>
          <a:endParaRPr lang="de-DE">
            <a:effectLst/>
          </a:endParaRPr>
        </a:p>
        <a:p>
          <a:r>
            <a:rPr lang="de-DE" sz="1100" b="0" baseline="0">
              <a:solidFill>
                <a:schemeClr val="dk1"/>
              </a:solidFill>
              <a:effectLst/>
              <a:latin typeface="+mn-lt"/>
              <a:ea typeface="+mn-ea"/>
              <a:cs typeface="+mn-cs"/>
            </a:rPr>
            <a:t>Teil I:  Projekteinordnung und Outputindikatoren</a:t>
          </a:r>
          <a:endParaRPr lang="de-DE">
            <a:effectLst/>
          </a:endParaRPr>
        </a:p>
        <a:p>
          <a:r>
            <a:rPr lang="de-DE" sz="1100" b="0" baseline="0">
              <a:solidFill>
                <a:schemeClr val="dk1"/>
              </a:solidFill>
              <a:effectLst/>
              <a:latin typeface="+mn-lt"/>
              <a:ea typeface="+mn-ea"/>
              <a:cs typeface="+mn-cs"/>
            </a:rPr>
            <a:t>Teil II-A: Querschnittsziel Nachhaltige Entwicklung</a:t>
          </a:r>
          <a:endParaRPr lang="de-DE">
            <a:effectLst/>
          </a:endParaRPr>
        </a:p>
        <a:p>
          <a:r>
            <a:rPr lang="de-DE" sz="1100" b="0" baseline="0">
              <a:solidFill>
                <a:schemeClr val="dk1"/>
              </a:solidFill>
              <a:effectLst/>
              <a:latin typeface="+mn-lt"/>
              <a:ea typeface="+mn-ea"/>
              <a:cs typeface="+mn-cs"/>
            </a:rPr>
            <a:t>	Investive Projekte:  Fragen zu direkten und zu indirekten Umweltwirkungen, d.h. Fragen  Nr. 1 bis 11</a:t>
          </a:r>
          <a:endParaRPr lang="de-DE">
            <a:effectLst/>
          </a:endParaRPr>
        </a:p>
        <a:p>
          <a:r>
            <a:rPr lang="de-DE" sz="1100" b="0" baseline="0">
              <a:solidFill>
                <a:schemeClr val="dk1"/>
              </a:solidFill>
              <a:effectLst/>
              <a:latin typeface="+mn-lt"/>
              <a:ea typeface="+mn-ea"/>
              <a:cs typeface="+mn-cs"/>
            </a:rPr>
            <a:t>	Nicht-investive Projekte: Fragen zu indirekten Umweltwirkungen, d.h. Fragen Nr. 7 bis 11, im Formular  erhält Frage 7 die Nr. 1 </a:t>
          </a:r>
          <a:endParaRPr lang="de-DE">
            <a:effectLst/>
          </a:endParaRPr>
        </a:p>
        <a:p>
          <a:r>
            <a:rPr lang="de-DE" sz="1100" b="0" baseline="0">
              <a:solidFill>
                <a:schemeClr val="dk1"/>
              </a:solidFill>
              <a:effectLst/>
              <a:latin typeface="+mn-lt"/>
              <a:ea typeface="+mn-ea"/>
              <a:cs typeface="+mn-cs"/>
            </a:rPr>
            <a:t>Teil II-B.1:  Querschnittsziel Chancengleichheit und Nichdiskriminierung </a:t>
          </a:r>
          <a:endParaRPr lang="de-DE">
            <a:effectLst/>
          </a:endParaRPr>
        </a:p>
        <a:p>
          <a:r>
            <a:rPr lang="de-DE" sz="1100" b="0" baseline="0">
              <a:solidFill>
                <a:schemeClr val="dk1"/>
              </a:solidFill>
              <a:effectLst/>
              <a:latin typeface="+mn-lt"/>
              <a:ea typeface="+mn-ea"/>
              <a:cs typeface="+mn-cs"/>
            </a:rPr>
            <a:t>Teil II-B.2: Querschnittsziel Gleichstellung von Männern und Frauen</a:t>
          </a:r>
          <a:endParaRPr lang="de-DE">
            <a:effectLst/>
          </a:endParaRPr>
        </a:p>
        <a:p>
          <a:r>
            <a:rPr lang="de-DE" sz="1100" b="0" baseline="0">
              <a:solidFill>
                <a:schemeClr val="dk1"/>
              </a:solidFill>
              <a:effectLst/>
              <a:latin typeface="+mn-lt"/>
              <a:ea typeface="+mn-ea"/>
              <a:cs typeface="+mn-cs"/>
            </a:rPr>
            <a:t>In der Indikatorenmatrix (vgl. jew. aktuelle Fassung auf O unter EFRE 2014/ Indikatoren) ist dokumentiert, welche Output- und Querschnittsindikatoren für welche Maßnahmen/Förderinstrumente relevant sind und welche in die Formulare Zielbeiträg aufzunehmen sind. Einzelne textliche Inhalte des Formulars sind je nach Maßnahme anzupassen. Betreffende Zellen/Passagen sind durch  gelb hinterlegte Anmerkungen in der Spalte AE gekennzeichnet.</a:t>
          </a:r>
          <a:endParaRPr lang="de-DE">
            <a:effectLst/>
          </a:endParaRPr>
        </a:p>
        <a:p>
          <a:endParaRPr lang="de-DE" sz="1100" b="1">
            <a:solidFill>
              <a:schemeClr val="dk1"/>
            </a:solidFill>
            <a:effectLst/>
            <a:latin typeface="+mn-lt"/>
            <a:ea typeface="+mn-ea"/>
            <a:cs typeface="+mn-cs"/>
          </a:endParaRPr>
        </a:p>
        <a:p>
          <a:r>
            <a:rPr lang="de-DE" sz="1100" b="1">
              <a:solidFill>
                <a:schemeClr val="dk1"/>
              </a:solidFill>
              <a:effectLst/>
              <a:latin typeface="+mn-lt"/>
              <a:ea typeface="+mn-ea"/>
              <a:cs typeface="+mn-cs"/>
            </a:rPr>
            <a:t>Inhalte in Feldern außerhalb</a:t>
          </a:r>
          <a:r>
            <a:rPr lang="de-DE" sz="1100" b="1" baseline="0">
              <a:solidFill>
                <a:schemeClr val="dk1"/>
              </a:solidFill>
              <a:effectLst/>
              <a:latin typeface="+mn-lt"/>
              <a:ea typeface="+mn-ea"/>
              <a:cs typeface="+mn-cs"/>
            </a:rPr>
            <a:t> des Formulars </a:t>
          </a:r>
          <a:endParaRPr lang="de-DE">
            <a:effectLst/>
          </a:endParaRPr>
        </a:p>
        <a:p>
          <a:r>
            <a:rPr lang="de-DE" sz="1100">
              <a:solidFill>
                <a:schemeClr val="dk1"/>
              </a:solidFill>
              <a:effectLst/>
              <a:latin typeface="+mn-lt"/>
              <a:ea typeface="+mn-ea"/>
              <a:cs typeface="+mn-cs"/>
            </a:rPr>
            <a:t>In den Spalten ab  AD  sind  technische Erläuterungen</a:t>
          </a:r>
          <a:r>
            <a:rPr lang="de-DE" sz="1100" baseline="0">
              <a:solidFill>
                <a:schemeClr val="dk1"/>
              </a:solidFill>
              <a:effectLst/>
              <a:latin typeface="+mn-lt"/>
              <a:ea typeface="+mn-ea"/>
              <a:cs typeface="+mn-cs"/>
            </a:rPr>
            <a:t> zum Formular sowie </a:t>
          </a:r>
          <a:r>
            <a:rPr lang="de-DE" sz="1100">
              <a:solidFill>
                <a:schemeClr val="dk1"/>
              </a:solidFill>
              <a:effectLst/>
              <a:latin typeface="+mn-lt"/>
              <a:ea typeface="+mn-ea"/>
              <a:cs typeface="+mn-cs"/>
            </a:rPr>
            <a:t>Ausgabefelder</a:t>
          </a:r>
          <a:r>
            <a:rPr lang="de-DE" sz="1100" baseline="0">
              <a:solidFill>
                <a:schemeClr val="dk1"/>
              </a:solidFill>
              <a:effectLst/>
              <a:latin typeface="+mn-lt"/>
              <a:ea typeface="+mn-ea"/>
              <a:cs typeface="+mn-cs"/>
            </a:rPr>
            <a:t>  für Optionsfelder (OF) und Kontrollkästchen </a:t>
          </a:r>
          <a:r>
            <a:rPr lang="de-DE" sz="1100">
              <a:solidFill>
                <a:schemeClr val="dk1"/>
              </a:solidFill>
              <a:effectLst/>
              <a:latin typeface="+mn-lt"/>
              <a:ea typeface="+mn-ea"/>
              <a:cs typeface="+mn-cs"/>
            </a:rPr>
            <a:t>enthalten.</a:t>
          </a:r>
          <a:r>
            <a:rPr lang="de-DE" sz="1100" baseline="0">
              <a:solidFill>
                <a:schemeClr val="dk1"/>
              </a:solidFill>
              <a:effectLst/>
              <a:latin typeface="+mn-lt"/>
              <a:ea typeface="+mn-ea"/>
              <a:cs typeface="+mn-cs"/>
            </a:rPr>
            <a:t> A</a:t>
          </a:r>
          <a:r>
            <a:rPr lang="de-DE" sz="1100">
              <a:solidFill>
                <a:schemeClr val="dk1"/>
              </a:solidFill>
              <a:effectLst/>
              <a:latin typeface="+mn-lt"/>
              <a:ea typeface="+mn-ea"/>
              <a:cs typeface="+mn-cs"/>
            </a:rPr>
            <a:t>b Spalt</a:t>
          </a:r>
          <a:r>
            <a:rPr lang="de-DE" sz="1100" baseline="0">
              <a:solidFill>
                <a:schemeClr val="dk1"/>
              </a:solidFill>
              <a:effectLst/>
              <a:latin typeface="+mn-lt"/>
              <a:ea typeface="+mn-ea"/>
              <a:cs typeface="+mn-cs"/>
            </a:rPr>
            <a:t> AE sind Zellen mit </a:t>
          </a:r>
          <a:r>
            <a:rPr lang="de-DE" sz="1100">
              <a:solidFill>
                <a:schemeClr val="dk1"/>
              </a:solidFill>
              <a:effectLst/>
              <a:latin typeface="+mn-lt"/>
              <a:ea typeface="+mn-ea"/>
              <a:cs typeface="+mn-cs"/>
            </a:rPr>
            <a:t>Ergebnissen der Bewertungen in den Querschnittszielen  enthalten. Diese sind grau hinterlegt. Die</a:t>
          </a:r>
          <a:r>
            <a:rPr lang="de-DE" sz="1100" baseline="0">
              <a:solidFill>
                <a:schemeClr val="dk1"/>
              </a:solidFill>
              <a:effectLst/>
              <a:latin typeface="+mn-lt"/>
              <a:ea typeface="+mn-ea"/>
              <a:cs typeface="+mn-cs"/>
            </a:rPr>
            <a:t> Z</a:t>
          </a:r>
          <a:r>
            <a:rPr lang="de-DE" sz="1100">
              <a:solidFill>
                <a:schemeClr val="dk1"/>
              </a:solidFill>
              <a:effectLst/>
              <a:latin typeface="+mn-lt"/>
              <a:ea typeface="+mn-ea"/>
              <a:cs typeface="+mn-cs"/>
            </a:rPr>
            <a:t>ellen , auf die  die Auswertungsdatei </a:t>
          </a:r>
          <a:r>
            <a:rPr lang="de-DE" sz="1100" baseline="0">
              <a:solidFill>
                <a:schemeClr val="dk1"/>
              </a:solidFill>
              <a:effectLst/>
              <a:latin typeface="+mn-lt"/>
              <a:ea typeface="+mn-ea"/>
              <a:cs typeface="+mn-cs"/>
            </a:rPr>
            <a:t> z</a:t>
          </a:r>
          <a:r>
            <a:rPr lang="de-DE" sz="1100">
              <a:solidFill>
                <a:schemeClr val="dk1"/>
              </a:solidFill>
              <a:effectLst/>
              <a:latin typeface="+mn-lt"/>
              <a:ea typeface="+mn-ea"/>
              <a:cs typeface="+mn-cs"/>
            </a:rPr>
            <a:t>ur </a:t>
          </a:r>
          <a:r>
            <a:rPr lang="de-DE" sz="1100" baseline="0">
              <a:solidFill>
                <a:schemeClr val="dk1"/>
              </a:solidFill>
              <a:effectLst/>
              <a:latin typeface="+mn-lt"/>
              <a:ea typeface="+mn-ea"/>
              <a:cs typeface="+mn-cs"/>
            </a:rPr>
            <a:t>Ermitlung des Bewertungsergebnisses in den Querschnittszielen zugreift , sin</a:t>
          </a:r>
          <a:r>
            <a:rPr lang="de-DE" sz="1100">
              <a:solidFill>
                <a:schemeClr val="dk1"/>
              </a:solidFill>
              <a:effectLst/>
              <a:latin typeface="+mn-lt"/>
              <a:ea typeface="+mn-ea"/>
              <a:cs typeface="+mn-cs"/>
            </a:rPr>
            <a:t>d</a:t>
          </a:r>
          <a:r>
            <a:rPr lang="de-DE" sz="1100" baseline="0">
              <a:solidFill>
                <a:schemeClr val="dk1"/>
              </a:solidFill>
              <a:effectLst/>
              <a:latin typeface="+mn-lt"/>
              <a:ea typeface="+mn-ea"/>
              <a:cs typeface="+mn-cs"/>
            </a:rPr>
            <a:t> </a:t>
          </a:r>
          <a:r>
            <a:rPr lang="de-DE" sz="1100">
              <a:solidFill>
                <a:schemeClr val="dk1"/>
              </a:solidFill>
              <a:effectLst/>
              <a:latin typeface="+mn-lt"/>
              <a:ea typeface="+mn-ea"/>
              <a:cs typeface="+mn-cs"/>
            </a:rPr>
            <a:t>mit definierten</a:t>
          </a:r>
          <a:r>
            <a:rPr lang="de-DE" sz="1100" baseline="0">
              <a:solidFill>
                <a:schemeClr val="dk1"/>
              </a:solidFill>
              <a:effectLst/>
              <a:latin typeface="+mn-lt"/>
              <a:ea typeface="+mn-ea"/>
              <a:cs typeface="+mn-cs"/>
            </a:rPr>
            <a:t> </a:t>
          </a:r>
          <a:r>
            <a:rPr lang="de-DE" sz="1100">
              <a:solidFill>
                <a:schemeClr val="dk1"/>
              </a:solidFill>
              <a:effectLst/>
              <a:latin typeface="+mn-lt"/>
              <a:ea typeface="+mn-ea"/>
              <a:cs typeface="+mn-cs"/>
            </a:rPr>
            <a:t> Namen bezeichnet</a:t>
          </a:r>
          <a:r>
            <a:rPr lang="de-DE" sz="1100" baseline="0">
              <a:solidFill>
                <a:schemeClr val="dk1"/>
              </a:solidFill>
              <a:effectLst/>
              <a:latin typeface="+mn-lt"/>
              <a:ea typeface="+mn-ea"/>
              <a:cs typeface="+mn-cs"/>
            </a:rPr>
            <a:t> </a:t>
          </a:r>
          <a:r>
            <a:rPr lang="de-DE" sz="1100">
              <a:solidFill>
                <a:schemeClr val="dk1"/>
              </a:solidFill>
              <a:effectLst/>
              <a:latin typeface="+mn-lt"/>
              <a:ea typeface="+mn-ea"/>
              <a:cs typeface="+mn-cs"/>
            </a:rPr>
            <a:t> (z.B. "_2_Fläche".), die in allen Formularen gleich lauten müssen und nicht verändert werden dürfen</a:t>
          </a:r>
          <a:r>
            <a:rPr lang="de-DE" sz="1100" baseline="0">
              <a:solidFill>
                <a:schemeClr val="dk1"/>
              </a:solidFill>
              <a:effectLst/>
              <a:latin typeface="+mn-lt"/>
              <a:ea typeface="+mn-ea"/>
              <a:cs typeface="+mn-cs"/>
            </a:rPr>
            <a:t>, um die Funktion des Makros in der auswertungsdatei für die L-Bank (s.u.) zu erhalten.</a:t>
          </a:r>
          <a:r>
            <a:rPr lang="de-DE" sz="1100">
              <a:solidFill>
                <a:schemeClr val="dk1"/>
              </a:solidFill>
              <a:effectLst/>
              <a:latin typeface="+mn-lt"/>
              <a:ea typeface="+mn-ea"/>
              <a:cs typeface="+mn-cs"/>
            </a:rPr>
            <a:t> </a:t>
          </a:r>
          <a:r>
            <a:rPr lang="de-DE" sz="1100" baseline="0">
              <a:solidFill>
                <a:schemeClr val="dk1"/>
              </a:solidFill>
              <a:effectLst/>
              <a:latin typeface="+mn-lt"/>
              <a:ea typeface="+mn-ea"/>
              <a:cs typeface="+mn-cs"/>
            </a:rPr>
            <a:t>E</a:t>
          </a:r>
          <a:r>
            <a:rPr lang="de-DE" sz="1100">
              <a:solidFill>
                <a:schemeClr val="dk1"/>
              </a:solidFill>
              <a:effectLst/>
              <a:latin typeface="+mn-lt"/>
              <a:ea typeface="+mn-ea"/>
              <a:cs typeface="+mn-cs"/>
            </a:rPr>
            <a:t>ine Liste dieser Namen ist in der Auswertungsdatei für die L-Bank enthalten (dort ausgeblendet)</a:t>
          </a:r>
          <a:endParaRPr lang="de-DE">
            <a:effectLst/>
          </a:endParaRPr>
        </a:p>
        <a:p>
          <a:endParaRPr lang="de-DE" sz="1100" b="1">
            <a:solidFill>
              <a:schemeClr val="dk1"/>
            </a:solidFill>
            <a:effectLst/>
            <a:latin typeface="+mn-lt"/>
            <a:ea typeface="+mn-ea"/>
            <a:cs typeface="+mn-cs"/>
          </a:endParaRPr>
        </a:p>
        <a:p>
          <a:r>
            <a:rPr lang="de-DE" sz="1100" b="1">
              <a:solidFill>
                <a:schemeClr val="dk1"/>
              </a:solidFill>
              <a:effectLst/>
              <a:latin typeface="+mn-lt"/>
              <a:ea typeface="+mn-ea"/>
              <a:cs typeface="+mn-cs"/>
            </a:rPr>
            <a:t>Zellbezüge</a:t>
          </a:r>
          <a:r>
            <a:rPr lang="de-DE" sz="1100" b="1" baseline="0">
              <a:solidFill>
                <a:schemeClr val="dk1"/>
              </a:solidFill>
              <a:effectLst/>
              <a:latin typeface="+mn-lt"/>
              <a:ea typeface="+mn-ea"/>
              <a:cs typeface="+mn-cs"/>
            </a:rPr>
            <a:t> für die Auswertungsdatei bei der L-Bank</a:t>
          </a:r>
          <a:endParaRPr lang="de-DE">
            <a:effectLst/>
          </a:endParaRPr>
        </a:p>
        <a:p>
          <a:pPr eaLnBrk="1" fontAlgn="auto" latinLnBrk="0" hangingPunct="1"/>
          <a:r>
            <a:rPr lang="de-DE" sz="1100">
              <a:solidFill>
                <a:schemeClr val="dk1"/>
              </a:solidFill>
              <a:effectLst/>
              <a:latin typeface="+mn-lt"/>
              <a:ea typeface="+mn-ea"/>
              <a:cs typeface="+mn-cs"/>
            </a:rPr>
            <a:t>Die VB stellt der  L-Bank  zur Ergebnisermittlung und Plausibiilisierung</a:t>
          </a:r>
          <a:r>
            <a:rPr lang="de-DE" sz="1100" baseline="0">
              <a:solidFill>
                <a:schemeClr val="dk1"/>
              </a:solidFill>
              <a:effectLst/>
              <a:latin typeface="+mn-lt"/>
              <a:ea typeface="+mn-ea"/>
              <a:cs typeface="+mn-cs"/>
            </a:rPr>
            <a:t>  der Angaben zu den Querschnittszielen </a:t>
          </a:r>
          <a:r>
            <a:rPr lang="de-DE" sz="1100">
              <a:solidFill>
                <a:schemeClr val="dk1"/>
              </a:solidFill>
              <a:effectLst/>
              <a:latin typeface="+mn-lt"/>
              <a:ea typeface="+mn-ea"/>
              <a:cs typeface="+mn-cs"/>
            </a:rPr>
            <a:t>eine Auswertungsdatei bereit, die mit Hilfe eines Makros </a:t>
          </a:r>
          <a:r>
            <a:rPr lang="de-DE" sz="1100" baseline="0">
              <a:solidFill>
                <a:schemeClr val="dk1"/>
              </a:solidFill>
              <a:effectLst/>
              <a:latin typeface="+mn-lt"/>
              <a:ea typeface="+mn-ea"/>
              <a:cs typeface="+mn-cs"/>
            </a:rPr>
            <a:t> auf </a:t>
          </a:r>
          <a:r>
            <a:rPr lang="de-DE" sz="1100">
              <a:solidFill>
                <a:schemeClr val="dk1"/>
              </a:solidFill>
              <a:effectLst/>
              <a:latin typeface="+mn-lt"/>
              <a:ea typeface="+mn-ea"/>
              <a:cs typeface="+mn-cs"/>
            </a:rPr>
            <a:t>Angaben zu Antragsteller, Projektbezeichnung, Maßnahmencode und  zu den </a:t>
          </a:r>
          <a:r>
            <a:rPr lang="de-DE" sz="1100" baseline="0">
              <a:solidFill>
                <a:schemeClr val="dk1"/>
              </a:solidFill>
              <a:effectLst/>
              <a:latin typeface="+mn-lt"/>
              <a:ea typeface="+mn-ea"/>
              <a:cs typeface="+mn-cs"/>
            </a:rPr>
            <a:t>Querschnittszielen  anhand der o.g. Namen </a:t>
          </a:r>
          <a:r>
            <a:rPr lang="de-DE" sz="1100">
              <a:solidFill>
                <a:schemeClr val="dk1"/>
              </a:solidFill>
              <a:effectLst/>
              <a:latin typeface="+mn-lt"/>
              <a:ea typeface="+mn-ea"/>
              <a:cs typeface="+mn-cs"/>
            </a:rPr>
            <a:t>zugreift. </a:t>
          </a:r>
          <a:r>
            <a:rPr lang="de-DE" sz="1100" baseline="0">
              <a:solidFill>
                <a:schemeClr val="dk1"/>
              </a:solidFill>
              <a:effectLst/>
              <a:latin typeface="+mn-lt"/>
              <a:ea typeface="+mn-ea"/>
              <a:cs typeface="+mn-cs"/>
            </a:rPr>
            <a:t>Das Makro  agiert somit </a:t>
          </a:r>
          <a:r>
            <a:rPr lang="de-DE" sz="1100">
              <a:solidFill>
                <a:schemeClr val="dk1"/>
              </a:solidFill>
              <a:effectLst/>
              <a:latin typeface="+mn-lt"/>
              <a:ea typeface="+mn-ea"/>
              <a:cs typeface="+mn-cs"/>
            </a:rPr>
            <a:t>unabhängig </a:t>
          </a:r>
          <a:r>
            <a:rPr lang="de-DE" sz="1100" baseline="0">
              <a:solidFill>
                <a:schemeClr val="dk1"/>
              </a:solidFill>
              <a:effectLst/>
              <a:latin typeface="+mn-lt"/>
              <a:ea typeface="+mn-ea"/>
              <a:cs typeface="+mn-cs"/>
            </a:rPr>
            <a:t> vo</a:t>
          </a:r>
          <a:r>
            <a:rPr lang="de-DE" sz="1100">
              <a:solidFill>
                <a:schemeClr val="dk1"/>
              </a:solidFill>
              <a:effectLst/>
              <a:latin typeface="+mn-lt"/>
              <a:ea typeface="+mn-ea"/>
              <a:cs typeface="+mn-cs"/>
            </a:rPr>
            <a:t>n </a:t>
          </a:r>
          <a:r>
            <a:rPr lang="de-DE" sz="1100" baseline="0">
              <a:solidFill>
                <a:schemeClr val="dk1"/>
              </a:solidFill>
              <a:effectLst/>
              <a:latin typeface="+mn-lt"/>
              <a:ea typeface="+mn-ea"/>
              <a:cs typeface="+mn-cs"/>
            </a:rPr>
            <a:t> Spalten und Zeilennummern. </a:t>
          </a:r>
          <a:endParaRPr lang="de-DE">
            <a:effectLst/>
          </a:endParaRPr>
        </a:p>
        <a:p>
          <a:endParaRPr lang="de-DE" sz="1100" b="1" i="0">
            <a:solidFill>
              <a:schemeClr val="dk1"/>
            </a:solidFill>
            <a:effectLst/>
            <a:latin typeface="+mn-lt"/>
            <a:ea typeface="+mn-ea"/>
            <a:cs typeface="+mn-cs"/>
          </a:endParaRPr>
        </a:p>
        <a:p>
          <a:r>
            <a:rPr lang="de-DE" sz="1100" b="1" i="0">
              <a:solidFill>
                <a:schemeClr val="dk1"/>
              </a:solidFill>
              <a:effectLst/>
              <a:latin typeface="+mn-lt"/>
              <a:ea typeface="+mn-ea"/>
              <a:cs typeface="+mn-cs"/>
            </a:rPr>
            <a:t>Einstellungen für den Blattschutz und Arbeitsmappenschutz</a:t>
          </a:r>
          <a:endParaRPr lang="de-DE">
            <a:effectLst/>
          </a:endParaRPr>
        </a:p>
        <a:p>
          <a:r>
            <a:rPr lang="de-DE" sz="1100" b="0" i="0">
              <a:solidFill>
                <a:schemeClr val="dk1"/>
              </a:solidFill>
              <a:effectLst/>
              <a:latin typeface="+mn-lt"/>
              <a:ea typeface="+mn-ea"/>
              <a:cs typeface="+mn-cs"/>
            </a:rPr>
            <a:t>-Gesperrte Zellen anwählen (erleichtert Navigation im Formular mit Pfeiltasten, z.B. beim Lesen)</a:t>
          </a:r>
          <a:r>
            <a:rPr lang="de-DE" sz="1100">
              <a:solidFill>
                <a:schemeClr val="dk1"/>
              </a:solidFill>
              <a:effectLst/>
              <a:latin typeface="+mn-lt"/>
              <a:ea typeface="+mn-ea"/>
              <a:cs typeface="+mn-cs"/>
            </a:rPr>
            <a:t> </a:t>
          </a:r>
          <a:endParaRPr lang="de-DE">
            <a:effectLst/>
          </a:endParaRPr>
        </a:p>
        <a:p>
          <a:r>
            <a:rPr lang="de-DE" sz="1100" b="0" i="0">
              <a:solidFill>
                <a:schemeClr val="dk1"/>
              </a:solidFill>
              <a:effectLst/>
              <a:latin typeface="+mn-lt"/>
              <a:ea typeface="+mn-ea"/>
              <a:cs typeface="+mn-cs"/>
            </a:rPr>
            <a:t>-Nicht-gesperrte Zellen anwählen (obligatorisch)</a:t>
          </a:r>
          <a:r>
            <a:rPr lang="de-DE" sz="1100">
              <a:solidFill>
                <a:schemeClr val="dk1"/>
              </a:solidFill>
              <a:effectLst/>
              <a:latin typeface="+mn-lt"/>
              <a:ea typeface="+mn-ea"/>
              <a:cs typeface="+mn-cs"/>
            </a:rPr>
            <a:t> </a:t>
          </a:r>
          <a:endParaRPr lang="de-DE">
            <a:effectLst/>
          </a:endParaRPr>
        </a:p>
        <a:p>
          <a:r>
            <a:rPr lang="de-DE" sz="1100" b="0" i="0">
              <a:solidFill>
                <a:schemeClr val="dk1"/>
              </a:solidFill>
              <a:effectLst/>
              <a:latin typeface="+mn-lt"/>
              <a:ea typeface="+mn-ea"/>
              <a:cs typeface="+mn-cs"/>
            </a:rPr>
            <a:t>-Zeilen formatieren (wichtig zum Ändern der Höhe von Erläuterungsfeldern durch Ausfüllende, falls die voreingestellte Zeilenhöhe für Texte bei nicht ausreicht)</a:t>
          </a:r>
          <a:r>
            <a:rPr lang="de-DE" sz="1100">
              <a:solidFill>
                <a:schemeClr val="dk1"/>
              </a:solidFill>
              <a:effectLst/>
              <a:latin typeface="+mn-lt"/>
              <a:ea typeface="+mn-ea"/>
              <a:cs typeface="+mn-cs"/>
            </a:rPr>
            <a:t> .</a:t>
          </a:r>
          <a:endParaRPr lang="de-DE">
            <a:effectLst/>
          </a:endParaRPr>
        </a:p>
        <a:p>
          <a:r>
            <a:rPr lang="de-DE" sz="1100" b="0" i="0">
              <a:solidFill>
                <a:schemeClr val="dk1"/>
              </a:solidFill>
              <a:effectLst/>
              <a:latin typeface="+mn-lt"/>
              <a:ea typeface="+mn-ea"/>
              <a:cs typeface="+mn-cs"/>
            </a:rPr>
            <a:t>- Arbeitsmappenschutz: Geschützt</a:t>
          </a:r>
          <a:r>
            <a:rPr lang="de-DE" sz="1100" b="0" i="0" baseline="0">
              <a:solidFill>
                <a:schemeClr val="dk1"/>
              </a:solidFill>
              <a:effectLst/>
              <a:latin typeface="+mn-lt"/>
              <a:ea typeface="+mn-ea"/>
              <a:cs typeface="+mn-cs"/>
            </a:rPr>
            <a:t> wird die Struktur der Arbeitsmappe, um das Einblenden der ausgeblendeten Blattes "Gewichtungsfaktoren" zu verhindern.</a:t>
          </a:r>
          <a:endParaRPr lang="de-DE">
            <a:effectLst/>
          </a:endParaRPr>
        </a:p>
        <a:p>
          <a:endParaRPr lang="de-DE" sz="1100" b="1" i="0">
            <a:solidFill>
              <a:schemeClr val="dk1"/>
            </a:solidFill>
            <a:effectLst/>
            <a:latin typeface="+mn-lt"/>
            <a:ea typeface="+mn-ea"/>
            <a:cs typeface="+mn-cs"/>
          </a:endParaRPr>
        </a:p>
        <a:p>
          <a:r>
            <a:rPr lang="de-DE" sz="1100" b="1" i="0">
              <a:solidFill>
                <a:schemeClr val="dk1"/>
              </a:solidFill>
              <a:effectLst/>
              <a:latin typeface="+mn-lt"/>
              <a:ea typeface="+mn-ea"/>
              <a:cs typeface="+mn-cs"/>
            </a:rPr>
            <a:t>Zellen mit bzw. ohne Sperrung</a:t>
          </a:r>
          <a:r>
            <a:rPr lang="de-DE" sz="1100" b="1">
              <a:solidFill>
                <a:schemeClr val="dk1"/>
              </a:solidFill>
              <a:effectLst/>
              <a:latin typeface="+mn-lt"/>
              <a:ea typeface="+mn-ea"/>
              <a:cs typeface="+mn-cs"/>
            </a:rPr>
            <a:t> im Formular</a:t>
          </a:r>
          <a:endParaRPr lang="de-DE">
            <a:effectLst/>
          </a:endParaRPr>
        </a:p>
        <a:p>
          <a:r>
            <a:rPr lang="de-DE" sz="1100">
              <a:solidFill>
                <a:schemeClr val="dk1"/>
              </a:solidFill>
              <a:effectLst/>
              <a:latin typeface="+mn-lt"/>
              <a:ea typeface="+mn-ea"/>
              <a:cs typeface="+mn-cs"/>
            </a:rPr>
            <a:t>Grundsätzlich sind alle Zellen in diesem Formular gesperrt. Nicht gesperrt sind:</a:t>
          </a:r>
          <a:endParaRPr lang="de-DE">
            <a:effectLst/>
          </a:endParaRPr>
        </a:p>
        <a:p>
          <a:r>
            <a:rPr lang="de-DE" sz="1100" b="0" i="0">
              <a:solidFill>
                <a:schemeClr val="dk1"/>
              </a:solidFill>
              <a:effectLst/>
              <a:latin typeface="+mn-lt"/>
              <a:ea typeface="+mn-ea"/>
              <a:cs typeface="+mn-cs"/>
            </a:rPr>
            <a:t>- Eingabefelder für Indikatorenzielwerte sowie Teil II.A Frage 2, Felder für Angabe Flächenversiegelung vor und nach Projektumsetzung</a:t>
          </a:r>
          <a:r>
            <a:rPr lang="de-DE" sz="1100">
              <a:solidFill>
                <a:schemeClr val="dk1"/>
              </a:solidFill>
              <a:effectLst/>
              <a:latin typeface="+mn-lt"/>
              <a:ea typeface="+mn-ea"/>
              <a:cs typeface="+mn-cs"/>
            </a:rPr>
            <a:t> </a:t>
          </a:r>
          <a:endParaRPr lang="de-DE">
            <a:effectLst/>
          </a:endParaRPr>
        </a:p>
        <a:p>
          <a:r>
            <a:rPr lang="de-DE" sz="1100" b="0" i="0">
              <a:solidFill>
                <a:schemeClr val="dk1"/>
              </a:solidFill>
              <a:effectLst/>
              <a:latin typeface="+mn-lt"/>
              <a:ea typeface="+mn-ea"/>
              <a:cs typeface="+mn-cs"/>
            </a:rPr>
            <a:t>-Erläuterungsfelder</a:t>
          </a:r>
          <a:r>
            <a:rPr lang="de-DE" sz="1100">
              <a:solidFill>
                <a:schemeClr val="dk1"/>
              </a:solidFill>
              <a:effectLst/>
              <a:latin typeface="+mn-lt"/>
              <a:ea typeface="+mn-ea"/>
              <a:cs typeface="+mn-cs"/>
            </a:rPr>
            <a:t> </a:t>
          </a:r>
          <a:endParaRPr lang="de-DE">
            <a:effectLst/>
          </a:endParaRPr>
        </a:p>
        <a:p>
          <a:r>
            <a:rPr lang="de-DE" sz="1100" b="0" i="0">
              <a:solidFill>
                <a:schemeClr val="dk1"/>
              </a:solidFill>
              <a:effectLst/>
              <a:latin typeface="+mn-lt"/>
              <a:ea typeface="+mn-ea"/>
              <a:cs typeface="+mn-cs"/>
            </a:rPr>
            <a:t>-Ausgabefelder für Optionsfelder (OF) und Kontrollkästchen (KK) (Begründung: Erforderlich für deren Aktivierbarkeit, sowie vereinfachtes Zurücksetzen durch löschen der Zellinhalte) </a:t>
          </a:r>
          <a:r>
            <a:rPr lang="de-DE" sz="1100">
              <a:solidFill>
                <a:schemeClr val="dk1"/>
              </a:solidFill>
              <a:effectLst/>
              <a:latin typeface="+mn-lt"/>
              <a:ea typeface="+mn-ea"/>
              <a:cs typeface="+mn-cs"/>
            </a:rPr>
            <a:t> </a:t>
          </a:r>
          <a:endParaRPr lang="de-DE">
            <a:effectLst/>
          </a:endParaRPr>
        </a:p>
        <a:p>
          <a:r>
            <a:rPr lang="de-DE" sz="1100">
              <a:solidFill>
                <a:schemeClr val="dk1"/>
              </a:solidFill>
              <a:effectLst/>
              <a:latin typeface="+mn-lt"/>
              <a:ea typeface="+mn-ea"/>
              <a:cs typeface="+mn-cs"/>
            </a:rPr>
            <a:t>- In Spalte AD sind nur Ausgaben von Optionsfeldern (OF) / Kontrollkästchen (KK) enthalten. Durch Löschen der Spalteninhalte werden alle OF und die meisten KK auf "nicht aktiviert gesetzt". Ausnahme KK: Ausgabe auch in Spalte AE bei Abfrage Spezialisierungsfelder sowie Teil II.A Frage 11.</a:t>
          </a:r>
          <a:endParaRPr lang="de-DE">
            <a:effectLst/>
          </a:endParaRPr>
        </a:p>
        <a:p>
          <a:pPr marL="0" marR="0" indent="0" defTabSz="914400" eaLnBrk="1" fontAlgn="auto" latinLnBrk="0" hangingPunct="1">
            <a:lnSpc>
              <a:spcPct val="100000"/>
            </a:lnSpc>
            <a:spcBef>
              <a:spcPts val="0"/>
            </a:spcBef>
            <a:spcAft>
              <a:spcPts val="0"/>
            </a:spcAft>
            <a:buClrTx/>
            <a:buSzTx/>
            <a:buFontTx/>
            <a:buNone/>
            <a:tabLst/>
            <a:defRPr/>
          </a:pPr>
          <a:r>
            <a:rPr lang="de-DE" sz="1100" b="0" i="0">
              <a:solidFill>
                <a:schemeClr val="dk1"/>
              </a:solidFill>
              <a:effectLst/>
              <a:latin typeface="+mn-lt"/>
              <a:ea typeface="+mn-ea"/>
              <a:cs typeface="+mn-cs"/>
            </a:rPr>
            <a:t>-Formeln sind im</a:t>
          </a:r>
          <a:r>
            <a:rPr lang="de-DE" sz="1100" b="0" i="0" baseline="0">
              <a:solidFill>
                <a:schemeClr val="dk1"/>
              </a:solidFill>
              <a:effectLst/>
              <a:latin typeface="+mn-lt"/>
              <a:ea typeface="+mn-ea"/>
              <a:cs typeface="+mn-cs"/>
            </a:rPr>
            <a:t> geschützten Blatt "Auswertung Querschnittsziele"  ausgeblendet. (Vorgehen: Auswählen aller Formeln im Blatt über Strg+G--&gt; Inhalte--&gt; Formeln.</a:t>
          </a:r>
          <a:endParaRPr lang="de-DE">
            <a:effectLst/>
          </a:endParaRPr>
        </a:p>
        <a:p>
          <a:pPr eaLnBrk="1" fontAlgn="auto" latinLnBrk="0" hangingPunct="1"/>
          <a:r>
            <a:rPr lang="de-DE" sz="1100" b="0" i="0" baseline="0">
              <a:solidFill>
                <a:schemeClr val="dk1"/>
              </a:solidFill>
              <a:effectLst/>
              <a:latin typeface="+mn-lt"/>
              <a:ea typeface="+mn-ea"/>
              <a:cs typeface="+mn-cs"/>
            </a:rPr>
            <a:t>Im Kontextmenu unter "Zellformatierung" Einstellung "Ausgeblendet" unter Reg. "Schutz" aktivieren). </a:t>
          </a:r>
          <a:endParaRPr lang="de-DE" sz="1100"/>
        </a:p>
        <a:p>
          <a:endParaRPr lang="de-DE" sz="1100"/>
        </a:p>
        <a:p>
          <a:endParaRPr lang="de-DE" sz="1100"/>
        </a:p>
      </xdr:txBody>
    </xdr:sp>
    <xdr:clientData/>
  </xdr:twoCellAnchor>
  <xdr:twoCellAnchor editAs="oneCell">
    <xdr:from>
      <xdr:col>0</xdr:col>
      <xdr:colOff>0</xdr:colOff>
      <xdr:row>0</xdr:row>
      <xdr:rowOff>95250</xdr:rowOff>
    </xdr:from>
    <xdr:to>
      <xdr:col>28</xdr:col>
      <xdr:colOff>285750</xdr:colOff>
      <xdr:row>5</xdr:row>
      <xdr:rowOff>95303</xdr:rowOff>
    </xdr:to>
    <xdr:pic>
      <xdr:nvPicPr>
        <xdr:cNvPr id="3" name="Grafik 2"/>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4156" t="38071" r="3014" b="10110"/>
        <a:stretch/>
      </xdr:blipFill>
      <xdr:spPr>
        <a:xfrm>
          <a:off x="0" y="95250"/>
          <a:ext cx="6877050" cy="91445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O:\ABT4\Ref43\Allgemein\2021-2027\Indikatoren\Zielbeitragsformulare\1%20Arbeitsordner_alle\03-V%20SADL\03-A_Geplante-Zielbeitraege_Spitze-auf-dem-Land_Einzusenden-an-efre@l-bank.d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agenkatalog"/>
      <sheetName val="Ergänzende Informationen"/>
      <sheetName val="Auswertung Querschnittsziele"/>
      <sheetName val="Gewichtungsfaktoren"/>
    </sheetNames>
    <sheetDataSet>
      <sheetData sheetId="0">
        <row r="23">
          <cell r="A23"/>
        </row>
        <row r="25">
          <cell r="A25"/>
        </row>
        <row r="331">
          <cell r="AE331" t="str">
            <v/>
          </cell>
        </row>
        <row r="342">
          <cell r="AE342" t="str">
            <v/>
          </cell>
        </row>
        <row r="350">
          <cell r="A350" t="str">
            <v xml:space="preserve">i 
</v>
          </cell>
        </row>
        <row r="360">
          <cell r="AE360" t="str">
            <v/>
          </cell>
        </row>
        <row r="375">
          <cell r="AE375" t="str">
            <v/>
          </cell>
        </row>
        <row r="389">
          <cell r="AE389" t="str">
            <v/>
          </cell>
        </row>
        <row r="403">
          <cell r="AE403" t="str">
            <v/>
          </cell>
        </row>
        <row r="407">
          <cell r="AE407" t="str">
            <v/>
          </cell>
        </row>
        <row r="430">
          <cell r="AE430" t="str">
            <v/>
          </cell>
        </row>
        <row r="441">
          <cell r="AE441" t="str">
            <v/>
          </cell>
        </row>
        <row r="452">
          <cell r="AE452" t="str">
            <v/>
          </cell>
        </row>
        <row r="498">
          <cell r="AE498">
            <v>0</v>
          </cell>
        </row>
        <row r="511">
          <cell r="AE511" t="str">
            <v/>
          </cell>
        </row>
        <row r="530">
          <cell r="AE530" t="str">
            <v/>
          </cell>
        </row>
        <row r="545">
          <cell r="AG545" t="str">
            <v/>
          </cell>
        </row>
        <row r="548">
          <cell r="AK548" t="str">
            <v/>
          </cell>
        </row>
        <row r="550">
          <cell r="AG550" t="str">
            <v/>
          </cell>
        </row>
      </sheetData>
      <sheetData sheetId="1"/>
      <sheetData sheetId="2">
        <row r="64">
          <cell r="J64" t="str">
            <v>60:40</v>
          </cell>
        </row>
      </sheetData>
      <sheetData sheetId="3"/>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102" Type="http://schemas.openxmlformats.org/officeDocument/2006/relationships/ctrlProp" Target="../ctrlProps/ctrlProp99.xml"/><Relationship Id="rId110" Type="http://schemas.openxmlformats.org/officeDocument/2006/relationships/ctrlProp" Target="../ctrlProps/ctrlProp107.xml"/><Relationship Id="rId115" Type="http://schemas.openxmlformats.org/officeDocument/2006/relationships/ctrlProp" Target="../ctrlProps/ctrlProp112.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95" Type="http://schemas.openxmlformats.org/officeDocument/2006/relationships/ctrlProp" Target="../ctrlProps/ctrlProp92.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13" Type="http://schemas.openxmlformats.org/officeDocument/2006/relationships/ctrlProp" Target="../ctrlProps/ctrlProp110.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98" Type="http://schemas.openxmlformats.org/officeDocument/2006/relationships/ctrlProp" Target="../ctrlProps/ctrlProp9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103" Type="http://schemas.openxmlformats.org/officeDocument/2006/relationships/ctrlProp" Target="../ctrlProps/ctrlProp100.xml"/><Relationship Id="rId108" Type="http://schemas.openxmlformats.org/officeDocument/2006/relationships/ctrlProp" Target="../ctrlProps/ctrlProp105.xml"/><Relationship Id="rId116" Type="http://schemas.openxmlformats.org/officeDocument/2006/relationships/ctrlProp" Target="../ctrlProps/ctrlProp113.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11" Type="http://schemas.openxmlformats.org/officeDocument/2006/relationships/ctrlProp" Target="../ctrlProps/ctrlProp10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14" Type="http://schemas.openxmlformats.org/officeDocument/2006/relationships/ctrlProp" Target="../ctrlProps/ctrlProp111.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s>
</file>

<file path=xl/worksheets/_rels/sheet2.xml.rels><?xml version="1.0" encoding="UTF-8" standalone="yes"?>
<Relationships xmlns="http://schemas.openxmlformats.org/package/2006/relationships"><Relationship Id="rId3" Type="http://schemas.openxmlformats.org/officeDocument/2006/relationships/hyperlink" Target="https://www.dgnb-system.de/de/gebaeude/kriterien/" TargetMode="External"/><Relationship Id="rId2" Type="http://schemas.openxmlformats.org/officeDocument/2006/relationships/hyperlink" Target="http://www.dgnb-system.de/de/system/kriterien/" TargetMode="External"/><Relationship Id="rId1" Type="http://schemas.openxmlformats.org/officeDocument/2006/relationships/hyperlink" Target="http://www.deutscher-nachhaltigkeitskodex.de/de/startseite.html" TargetMode="External"/><Relationship Id="rId6" Type="http://schemas.openxmlformats.org/officeDocument/2006/relationships/drawing" Target="../drawings/drawing2.xml"/><Relationship Id="rId5" Type="http://schemas.openxmlformats.org/officeDocument/2006/relationships/printerSettings" Target="../printerSettings/printerSettings2.bin"/><Relationship Id="rId4" Type="http://schemas.openxmlformats.org/officeDocument/2006/relationships/hyperlink" Target="https://2021-27.efre-bw.de/"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1"/>
  <dimension ref="A1:AQ553"/>
  <sheetViews>
    <sheetView showGridLines="0" tabSelected="1" topLeftCell="A6" zoomScaleNormal="100" zoomScaleSheetLayoutView="100" workbookViewId="0">
      <selection activeCell="A8" sqref="A8:AC8"/>
    </sheetView>
  </sheetViews>
  <sheetFormatPr baseColWidth="10" defaultColWidth="10.75" defaultRowHeight="14.25" x14ac:dyDescent="0.2"/>
  <cols>
    <col min="1" max="1" width="3.25" style="1" customWidth="1"/>
    <col min="2" max="3" width="3.125" style="1" customWidth="1"/>
    <col min="4" max="5" width="3.375" style="1" customWidth="1"/>
    <col min="6" max="6" width="3.125" style="1" customWidth="1"/>
    <col min="7" max="7" width="4.125" style="1" customWidth="1"/>
    <col min="8" max="8" width="3.5" style="1" customWidth="1"/>
    <col min="9" max="9" width="3.75" style="1" customWidth="1"/>
    <col min="10" max="10" width="2.375" style="1" customWidth="1"/>
    <col min="11" max="11" width="3.125" style="1" hidden="1" customWidth="1"/>
    <col min="12" max="12" width="3.875" style="1" customWidth="1"/>
    <col min="13" max="15" width="3.125" style="1" customWidth="1"/>
    <col min="16" max="16" width="2.875" style="1" customWidth="1"/>
    <col min="17" max="20" width="3.125" style="1" customWidth="1"/>
    <col min="21" max="21" width="3" style="1" customWidth="1"/>
    <col min="22" max="23" width="3.125" style="1" customWidth="1"/>
    <col min="24" max="24" width="3" style="1" customWidth="1"/>
    <col min="25" max="25" width="3.5" style="1" customWidth="1"/>
    <col min="26" max="27" width="3.125" style="1" customWidth="1"/>
    <col min="28" max="28" width="2.75" style="1" customWidth="1"/>
    <col min="29" max="29" width="3.125" style="2" customWidth="1"/>
    <col min="30" max="30" width="10.75" style="42" hidden="1" customWidth="1"/>
    <col min="31" max="31" width="35.125" style="1" hidden="1" customWidth="1"/>
    <col min="32" max="32" width="10.75" style="42" hidden="1" customWidth="1"/>
    <col min="33" max="33" width="10.75" style="1" hidden="1" customWidth="1"/>
    <col min="34" max="34" width="83.75" style="1" hidden="1" customWidth="1"/>
    <col min="35" max="36" width="10.75" style="1" hidden="1" customWidth="1"/>
    <col min="37" max="37" width="45.875" style="1" hidden="1" customWidth="1"/>
    <col min="38" max="38" width="70.625" style="110" hidden="1" customWidth="1"/>
    <col min="39" max="43" width="10.75" style="1" hidden="1" customWidth="1"/>
    <col min="44" max="44" width="10.75" style="1" customWidth="1"/>
    <col min="45" max="16384" width="10.75" style="1"/>
  </cols>
  <sheetData>
    <row r="1" spans="1:38" ht="23.25" hidden="1" x14ac:dyDescent="0.35">
      <c r="A1" s="67"/>
      <c r="AC1" s="68"/>
    </row>
    <row r="2" spans="1:38" hidden="1" x14ac:dyDescent="0.2">
      <c r="AD2" s="48"/>
    </row>
    <row r="3" spans="1:38" hidden="1" x14ac:dyDescent="0.2">
      <c r="AD3" s="49"/>
    </row>
    <row r="4" spans="1:38" hidden="1" x14ac:dyDescent="0.2">
      <c r="AD4" s="49"/>
    </row>
    <row r="5" spans="1:38" hidden="1" x14ac:dyDescent="0.2">
      <c r="AD5" s="49"/>
    </row>
    <row r="6" spans="1:38" x14ac:dyDescent="0.2">
      <c r="AD6" s="49"/>
    </row>
    <row r="7" spans="1:38" ht="20.100000000000001" customHeight="1" x14ac:dyDescent="0.2">
      <c r="A7" s="439" t="s">
        <v>225</v>
      </c>
      <c r="B7" s="439"/>
      <c r="C7" s="439"/>
      <c r="D7" s="439"/>
      <c r="E7" s="439"/>
      <c r="F7" s="439"/>
      <c r="G7" s="439"/>
      <c r="H7" s="439"/>
      <c r="I7" s="439"/>
      <c r="J7" s="439"/>
      <c r="K7" s="439"/>
      <c r="L7" s="439"/>
      <c r="M7" s="439"/>
      <c r="N7" s="439"/>
      <c r="O7" s="439"/>
      <c r="P7" s="439"/>
      <c r="Q7" s="439"/>
      <c r="R7" s="439"/>
      <c r="S7" s="439"/>
      <c r="T7" s="439"/>
      <c r="U7" s="439"/>
      <c r="V7" s="439"/>
      <c r="W7" s="439"/>
      <c r="X7" s="439"/>
      <c r="Y7" s="439"/>
      <c r="Z7" s="439"/>
      <c r="AA7" s="439"/>
      <c r="AB7" s="439"/>
      <c r="AC7" s="439"/>
      <c r="AD7" s="49"/>
    </row>
    <row r="8" spans="1:38" ht="15.75" x14ac:dyDescent="0.2">
      <c r="A8" s="439" t="s">
        <v>18</v>
      </c>
      <c r="B8" s="439"/>
      <c r="C8" s="439"/>
      <c r="D8" s="439"/>
      <c r="E8" s="439"/>
      <c r="F8" s="439"/>
      <c r="G8" s="439"/>
      <c r="H8" s="439"/>
      <c r="I8" s="439"/>
      <c r="J8" s="439"/>
      <c r="K8" s="439"/>
      <c r="L8" s="439"/>
      <c r="M8" s="439"/>
      <c r="N8" s="439"/>
      <c r="O8" s="439"/>
      <c r="P8" s="439"/>
      <c r="Q8" s="439"/>
      <c r="R8" s="439"/>
      <c r="S8" s="439"/>
      <c r="T8" s="439"/>
      <c r="U8" s="439"/>
      <c r="V8" s="439"/>
      <c r="W8" s="439"/>
      <c r="X8" s="439"/>
      <c r="Y8" s="439"/>
      <c r="Z8" s="439"/>
      <c r="AA8" s="439"/>
      <c r="AB8" s="439"/>
      <c r="AC8" s="439"/>
    </row>
    <row r="9" spans="1:38" ht="30" x14ac:dyDescent="0.2">
      <c r="A9" s="168"/>
      <c r="B9" s="168"/>
      <c r="C9" s="168"/>
      <c r="D9" s="168"/>
      <c r="E9" s="168"/>
      <c r="F9" s="168"/>
      <c r="G9" s="456"/>
      <c r="H9" s="456"/>
      <c r="I9" s="456"/>
      <c r="J9" s="456"/>
      <c r="K9" s="456"/>
      <c r="L9" s="456"/>
      <c r="M9" s="456"/>
      <c r="N9" s="456"/>
      <c r="O9" s="456"/>
      <c r="P9" s="456"/>
      <c r="Q9" s="456"/>
      <c r="R9" s="456"/>
      <c r="S9" s="456"/>
      <c r="T9" s="456"/>
      <c r="U9" s="456"/>
      <c r="V9" s="456"/>
      <c r="W9" s="168"/>
      <c r="X9" s="168"/>
      <c r="Y9" s="168"/>
      <c r="Z9" s="168"/>
      <c r="AA9" s="168"/>
      <c r="AB9" s="168"/>
      <c r="AC9" s="169" t="s">
        <v>229</v>
      </c>
    </row>
    <row r="10" spans="1:38" s="77" customFormat="1" ht="81.95" customHeight="1" x14ac:dyDescent="0.25">
      <c r="A10" s="412" t="s">
        <v>228</v>
      </c>
      <c r="B10" s="412"/>
      <c r="C10" s="412"/>
      <c r="D10" s="412"/>
      <c r="E10" s="412"/>
      <c r="F10" s="412"/>
      <c r="G10" s="412"/>
      <c r="H10" s="412"/>
      <c r="I10" s="412"/>
      <c r="J10" s="412"/>
      <c r="K10" s="412"/>
      <c r="L10" s="412"/>
      <c r="M10" s="412"/>
      <c r="N10" s="412"/>
      <c r="O10" s="412"/>
      <c r="P10" s="412"/>
      <c r="Q10" s="413"/>
      <c r="R10" s="413"/>
      <c r="S10" s="413"/>
      <c r="T10" s="413"/>
      <c r="U10" s="413"/>
      <c r="V10" s="413"/>
      <c r="W10" s="413"/>
      <c r="X10" s="413"/>
      <c r="Y10" s="413"/>
      <c r="Z10" s="413"/>
      <c r="AA10" s="413"/>
      <c r="AB10" s="413"/>
      <c r="AC10" s="413"/>
      <c r="AD10" s="76"/>
      <c r="AF10" s="76"/>
      <c r="AL10" s="111"/>
    </row>
    <row r="11" spans="1:38" ht="15" hidden="1" x14ac:dyDescent="0.2">
      <c r="A11" s="3"/>
      <c r="B11" s="3"/>
      <c r="C11" s="3"/>
      <c r="D11" s="3"/>
      <c r="E11" s="3"/>
      <c r="F11" s="3"/>
      <c r="G11" s="3"/>
      <c r="H11" s="3"/>
      <c r="I11" s="3"/>
      <c r="J11" s="3"/>
      <c r="K11" s="3"/>
      <c r="L11" s="3"/>
      <c r="M11" s="3"/>
      <c r="N11" s="3"/>
      <c r="O11" s="3"/>
      <c r="P11" s="3"/>
      <c r="Q11" s="3"/>
      <c r="R11" s="3"/>
      <c r="S11" s="3"/>
      <c r="T11" s="3"/>
      <c r="U11" s="3"/>
      <c r="V11" s="3"/>
      <c r="W11" s="3"/>
      <c r="X11" s="3"/>
      <c r="Y11" s="3"/>
      <c r="Z11" s="3"/>
      <c r="AA11" s="3"/>
      <c r="AB11" s="3"/>
      <c r="AC11" s="4"/>
    </row>
    <row r="12" spans="1:38" ht="7.5" hidden="1" customHeight="1" x14ac:dyDescent="0.2">
      <c r="A12" s="450"/>
      <c r="B12" s="450"/>
      <c r="C12" s="450"/>
      <c r="D12" s="450"/>
      <c r="E12" s="450"/>
      <c r="F12" s="450"/>
      <c r="G12" s="450"/>
      <c r="H12" s="450"/>
      <c r="I12" s="450"/>
      <c r="J12" s="450"/>
      <c r="K12" s="450"/>
      <c r="L12" s="450"/>
      <c r="M12" s="450"/>
      <c r="N12" s="450"/>
      <c r="O12" s="450"/>
      <c r="P12" s="450"/>
      <c r="Q12" s="451"/>
      <c r="R12" s="451"/>
      <c r="S12" s="451"/>
      <c r="T12" s="451"/>
      <c r="U12" s="451"/>
      <c r="V12" s="451"/>
      <c r="W12" s="451"/>
      <c r="X12" s="451"/>
      <c r="Y12" s="451"/>
      <c r="Z12" s="451"/>
      <c r="AA12" s="451"/>
      <c r="AB12" s="451"/>
      <c r="AC12" s="451"/>
    </row>
    <row r="13" spans="1:38" ht="45.75" customHeight="1" x14ac:dyDescent="0.2">
      <c r="A13" s="414" t="s">
        <v>90</v>
      </c>
      <c r="B13" s="414"/>
      <c r="C13" s="414"/>
      <c r="D13" s="414"/>
      <c r="E13" s="414"/>
      <c r="F13" s="414"/>
      <c r="G13" s="414"/>
      <c r="H13" s="414"/>
      <c r="I13" s="414"/>
      <c r="J13" s="414"/>
      <c r="K13" s="414"/>
      <c r="L13" s="414"/>
      <c r="M13" s="414"/>
      <c r="N13" s="414"/>
      <c r="O13" s="414"/>
      <c r="P13" s="414"/>
      <c r="Q13" s="414"/>
      <c r="R13" s="414"/>
      <c r="S13" s="414"/>
      <c r="T13" s="414"/>
      <c r="U13" s="414"/>
      <c r="V13" s="414"/>
      <c r="W13" s="414"/>
      <c r="X13" s="414"/>
      <c r="Y13" s="414"/>
      <c r="Z13" s="414"/>
      <c r="AA13" s="414"/>
      <c r="AB13" s="414"/>
      <c r="AC13" s="414"/>
      <c r="AJ13" s="5"/>
      <c r="AK13" s="78"/>
    </row>
    <row r="14" spans="1:38" s="5" customFormat="1" ht="140.25" customHeight="1" x14ac:dyDescent="0.2">
      <c r="A14" s="371" t="s">
        <v>0</v>
      </c>
      <c r="B14" s="372"/>
      <c r="C14" s="372"/>
      <c r="D14" s="452" t="s">
        <v>101</v>
      </c>
      <c r="E14" s="452"/>
      <c r="F14" s="452"/>
      <c r="G14" s="452"/>
      <c r="H14" s="452"/>
      <c r="I14" s="452"/>
      <c r="J14" s="452"/>
      <c r="K14" s="452"/>
      <c r="L14" s="452"/>
      <c r="M14" s="452"/>
      <c r="N14" s="452"/>
      <c r="O14" s="452"/>
      <c r="P14" s="452"/>
      <c r="Q14" s="452"/>
      <c r="R14" s="452"/>
      <c r="S14" s="452"/>
      <c r="T14" s="452"/>
      <c r="U14" s="452"/>
      <c r="V14" s="452"/>
      <c r="W14" s="452"/>
      <c r="X14" s="452"/>
      <c r="Y14" s="452"/>
      <c r="Z14" s="452"/>
      <c r="AA14" s="452"/>
      <c r="AB14" s="452"/>
      <c r="AC14" s="453"/>
      <c r="AD14" s="43"/>
      <c r="AF14" s="43"/>
      <c r="AK14" s="79"/>
      <c r="AL14" s="110"/>
    </row>
    <row r="15" spans="1:38" s="5" customFormat="1" ht="168.95" customHeight="1" x14ac:dyDescent="0.2">
      <c r="A15" s="422"/>
      <c r="B15" s="423"/>
      <c r="C15" s="423"/>
      <c r="D15" s="454" t="s">
        <v>102</v>
      </c>
      <c r="E15" s="454"/>
      <c r="F15" s="454"/>
      <c r="G15" s="454"/>
      <c r="H15" s="454"/>
      <c r="I15" s="454"/>
      <c r="J15" s="454"/>
      <c r="K15" s="454"/>
      <c r="L15" s="454"/>
      <c r="M15" s="454"/>
      <c r="N15" s="454"/>
      <c r="O15" s="454"/>
      <c r="P15" s="454"/>
      <c r="Q15" s="454"/>
      <c r="R15" s="454"/>
      <c r="S15" s="454"/>
      <c r="T15" s="454"/>
      <c r="U15" s="454"/>
      <c r="V15" s="454"/>
      <c r="W15" s="454"/>
      <c r="X15" s="454"/>
      <c r="Y15" s="454"/>
      <c r="Z15" s="454"/>
      <c r="AA15" s="454"/>
      <c r="AB15" s="454"/>
      <c r="AC15" s="455"/>
      <c r="AD15" s="43"/>
      <c r="AF15" s="43"/>
      <c r="AK15" s="80"/>
      <c r="AL15" s="110"/>
    </row>
    <row r="16" spans="1:38" ht="47.25" customHeight="1" x14ac:dyDescent="0.2">
      <c r="A16" s="415" t="s">
        <v>59</v>
      </c>
      <c r="B16" s="415"/>
      <c r="C16" s="415"/>
      <c r="D16" s="415"/>
      <c r="E16" s="415"/>
      <c r="F16" s="415"/>
      <c r="G16" s="415"/>
      <c r="H16" s="415"/>
      <c r="I16" s="415"/>
      <c r="J16" s="415"/>
      <c r="K16" s="415"/>
      <c r="L16" s="415"/>
      <c r="M16" s="415"/>
      <c r="N16" s="415"/>
      <c r="O16" s="415"/>
      <c r="P16" s="415"/>
      <c r="Q16" s="415"/>
      <c r="R16" s="415"/>
      <c r="S16" s="415"/>
      <c r="T16" s="415"/>
      <c r="U16" s="415"/>
      <c r="V16" s="415"/>
      <c r="W16" s="415"/>
      <c r="X16" s="415"/>
      <c r="Y16" s="415"/>
      <c r="Z16" s="415"/>
      <c r="AA16" s="415"/>
      <c r="AB16" s="415"/>
      <c r="AC16" s="415"/>
    </row>
    <row r="17" spans="1:38" s="6" customFormat="1" x14ac:dyDescent="0.2">
      <c r="A17" s="416"/>
      <c r="B17" s="417"/>
      <c r="C17" s="417"/>
      <c r="D17" s="417"/>
      <c r="E17" s="417"/>
      <c r="F17" s="417"/>
      <c r="G17" s="417"/>
      <c r="H17" s="417"/>
      <c r="I17" s="417"/>
      <c r="J17" s="417"/>
      <c r="K17" s="417"/>
      <c r="L17" s="417"/>
      <c r="M17" s="417"/>
      <c r="N17" s="417"/>
      <c r="O17" s="417"/>
      <c r="P17" s="417"/>
      <c r="Q17" s="417"/>
      <c r="R17" s="417"/>
      <c r="S17" s="417"/>
      <c r="T17" s="417"/>
      <c r="U17" s="417"/>
      <c r="V17" s="417"/>
      <c r="W17" s="417"/>
      <c r="X17" s="417"/>
      <c r="Y17" s="417"/>
      <c r="Z17" s="417"/>
      <c r="AA17" s="417"/>
      <c r="AB17" s="417"/>
      <c r="AC17" s="418"/>
      <c r="AD17" s="44"/>
      <c r="AF17" s="44"/>
      <c r="AL17" s="98"/>
    </row>
    <row r="18" spans="1:38" s="6" customFormat="1" ht="31.5" customHeight="1" x14ac:dyDescent="0.2">
      <c r="A18" s="444" t="s">
        <v>10</v>
      </c>
      <c r="B18" s="444"/>
      <c r="C18" s="444"/>
      <c r="D18" s="444"/>
      <c r="E18" s="444"/>
      <c r="F18" s="444"/>
      <c r="G18" s="444"/>
      <c r="H18" s="444"/>
      <c r="I18" s="444"/>
      <c r="J18" s="444"/>
      <c r="K18" s="444"/>
      <c r="L18" s="444"/>
      <c r="M18" s="444"/>
      <c r="N18" s="444"/>
      <c r="O18" s="444"/>
      <c r="P18" s="444"/>
      <c r="Q18" s="444"/>
      <c r="R18" s="444"/>
      <c r="S18" s="444"/>
      <c r="T18" s="444"/>
      <c r="U18" s="444"/>
      <c r="V18" s="444"/>
      <c r="W18" s="444"/>
      <c r="X18" s="444"/>
      <c r="Y18" s="444"/>
      <c r="Z18" s="444"/>
      <c r="AA18" s="444"/>
      <c r="AB18" s="444"/>
      <c r="AC18" s="444"/>
      <c r="AD18" s="44"/>
      <c r="AF18" s="44"/>
      <c r="AL18" s="98"/>
    </row>
    <row r="19" spans="1:38" s="6" customFormat="1" x14ac:dyDescent="0.2">
      <c r="A19" s="224"/>
      <c r="B19" s="225"/>
      <c r="C19" s="225"/>
      <c r="D19" s="225"/>
      <c r="E19" s="225"/>
      <c r="F19" s="225"/>
      <c r="G19" s="225"/>
      <c r="H19" s="225"/>
      <c r="I19" s="225"/>
      <c r="J19" s="225"/>
      <c r="K19" s="225"/>
      <c r="L19" s="225"/>
      <c r="M19" s="225"/>
      <c r="N19" s="225"/>
      <c r="O19" s="225"/>
      <c r="P19" s="225"/>
      <c r="Q19" s="225"/>
      <c r="R19" s="225"/>
      <c r="S19" s="225"/>
      <c r="T19" s="225"/>
      <c r="U19" s="225"/>
      <c r="V19" s="225"/>
      <c r="W19" s="225"/>
      <c r="X19" s="225"/>
      <c r="Y19" s="225"/>
      <c r="Z19" s="225"/>
      <c r="AA19" s="225"/>
      <c r="AB19" s="225"/>
      <c r="AC19" s="226"/>
      <c r="AD19" s="44"/>
      <c r="AF19" s="44"/>
      <c r="AL19" s="98"/>
    </row>
    <row r="20" spans="1:38" s="6" customFormat="1" x14ac:dyDescent="0.2">
      <c r="A20" s="421"/>
      <c r="B20" s="421"/>
      <c r="C20" s="421"/>
      <c r="D20" s="421"/>
      <c r="E20" s="421"/>
      <c r="F20" s="421"/>
      <c r="G20" s="421"/>
      <c r="H20" s="421"/>
      <c r="I20" s="421"/>
      <c r="J20" s="421"/>
      <c r="K20" s="421"/>
      <c r="L20" s="421"/>
      <c r="M20" s="421"/>
      <c r="N20" s="421"/>
      <c r="O20" s="421"/>
      <c r="P20" s="421"/>
      <c r="Q20" s="421"/>
      <c r="R20" s="421"/>
      <c r="S20" s="421"/>
      <c r="T20" s="421"/>
      <c r="U20" s="421"/>
      <c r="V20" s="421"/>
      <c r="W20" s="421"/>
      <c r="X20" s="421"/>
      <c r="Y20" s="421"/>
      <c r="Z20" s="421"/>
      <c r="AA20" s="421"/>
      <c r="AB20" s="421"/>
      <c r="AC20" s="421"/>
      <c r="AD20" s="421"/>
      <c r="AE20" s="421"/>
      <c r="AF20" s="421"/>
      <c r="AL20" s="98"/>
    </row>
    <row r="21" spans="1:38" ht="47.25" customHeight="1" x14ac:dyDescent="0.2">
      <c r="A21" s="421" t="s">
        <v>45</v>
      </c>
      <c r="B21" s="421"/>
      <c r="C21" s="421"/>
      <c r="D21" s="421"/>
      <c r="E21" s="421"/>
      <c r="F21" s="421"/>
      <c r="G21" s="421"/>
      <c r="H21" s="421"/>
      <c r="I21" s="421"/>
      <c r="J21" s="421"/>
      <c r="K21" s="421"/>
      <c r="L21" s="421"/>
      <c r="M21" s="421"/>
      <c r="N21" s="421"/>
      <c r="O21" s="421"/>
      <c r="P21" s="421"/>
      <c r="Q21" s="421"/>
      <c r="R21" s="421"/>
      <c r="S21" s="421"/>
      <c r="T21" s="421"/>
      <c r="U21" s="421"/>
      <c r="V21" s="421"/>
      <c r="W21" s="421"/>
      <c r="X21" s="421"/>
      <c r="Y21" s="421"/>
      <c r="Z21" s="421"/>
      <c r="AA21" s="421"/>
      <c r="AB21" s="421"/>
      <c r="AC21" s="421"/>
    </row>
    <row r="22" spans="1:38" ht="31.5" customHeight="1" x14ac:dyDescent="0.2">
      <c r="A22" s="224"/>
      <c r="B22" s="225"/>
      <c r="C22" s="225"/>
      <c r="D22" s="225"/>
      <c r="E22" s="225"/>
      <c r="F22" s="225"/>
      <c r="G22" s="225"/>
      <c r="H22" s="226"/>
      <c r="I22" s="7"/>
      <c r="J22" s="224"/>
      <c r="K22" s="225"/>
      <c r="L22" s="225"/>
      <c r="M22" s="225"/>
      <c r="N22" s="225"/>
      <c r="O22" s="225"/>
      <c r="P22" s="225"/>
      <c r="Q22" s="225"/>
      <c r="R22" s="226"/>
      <c r="S22" s="8"/>
      <c r="T22" s="446"/>
      <c r="U22" s="447"/>
      <c r="V22" s="447"/>
      <c r="W22" s="447"/>
      <c r="X22" s="447"/>
      <c r="Y22" s="447"/>
      <c r="Z22" s="447"/>
      <c r="AA22" s="447"/>
      <c r="AB22" s="447"/>
      <c r="AC22" s="448"/>
    </row>
    <row r="23" spans="1:38" ht="15.75" customHeight="1" x14ac:dyDescent="0.2">
      <c r="A23" s="419" t="s">
        <v>46</v>
      </c>
      <c r="B23" s="420"/>
      <c r="C23" s="420"/>
      <c r="D23" s="420"/>
      <c r="E23" s="420"/>
      <c r="F23" s="420"/>
      <c r="G23" s="420"/>
      <c r="H23" s="420"/>
      <c r="I23" s="9"/>
      <c r="J23" s="34" t="s">
        <v>1</v>
      </c>
      <c r="K23" s="34"/>
      <c r="L23" s="34"/>
      <c r="M23" s="34"/>
      <c r="N23" s="34"/>
      <c r="O23" s="34"/>
      <c r="P23" s="34"/>
      <c r="Q23" s="35"/>
      <c r="R23" s="32"/>
      <c r="S23" s="32"/>
      <c r="T23" s="32" t="s">
        <v>2</v>
      </c>
    </row>
    <row r="24" spans="1:38" ht="36.6" customHeight="1" x14ac:dyDescent="0.2"/>
    <row r="25" spans="1:38" ht="18" customHeight="1" x14ac:dyDescent="0.2">
      <c r="A25" s="445" t="s">
        <v>147</v>
      </c>
      <c r="B25" s="445"/>
      <c r="C25" s="445"/>
      <c r="D25" s="445"/>
      <c r="E25" s="445"/>
      <c r="F25" s="445"/>
      <c r="G25" s="445"/>
      <c r="H25" s="445"/>
      <c r="I25" s="445"/>
      <c r="J25" s="445"/>
      <c r="K25" s="445"/>
      <c r="L25" s="445"/>
      <c r="M25" s="445"/>
      <c r="N25" s="445"/>
      <c r="O25" s="445"/>
      <c r="P25" s="445"/>
      <c r="Q25" s="445"/>
      <c r="R25" s="445"/>
      <c r="S25" s="445"/>
      <c r="T25" s="445"/>
      <c r="U25" s="445"/>
      <c r="V25" s="445"/>
      <c r="W25" s="445"/>
      <c r="X25" s="445"/>
      <c r="Y25" s="445"/>
      <c r="Z25" s="445"/>
      <c r="AA25" s="445"/>
      <c r="AB25" s="445"/>
      <c r="AC25" s="445"/>
    </row>
    <row r="26" spans="1:38" ht="15.75" customHeight="1" x14ac:dyDescent="0.2"/>
    <row r="27" spans="1:38" ht="107.45" customHeight="1" x14ac:dyDescent="0.2">
      <c r="A27" s="281" t="s">
        <v>0</v>
      </c>
      <c r="B27" s="278"/>
      <c r="C27" s="278"/>
      <c r="D27" s="248" t="s">
        <v>235</v>
      </c>
      <c r="E27" s="248"/>
      <c r="F27" s="248"/>
      <c r="G27" s="248"/>
      <c r="H27" s="248"/>
      <c r="I27" s="248"/>
      <c r="J27" s="248"/>
      <c r="K27" s="248"/>
      <c r="L27" s="248"/>
      <c r="M27" s="248"/>
      <c r="N27" s="248"/>
      <c r="O27" s="248"/>
      <c r="P27" s="248"/>
      <c r="Q27" s="248"/>
      <c r="R27" s="248"/>
      <c r="S27" s="248"/>
      <c r="T27" s="248"/>
      <c r="U27" s="248"/>
      <c r="V27" s="248"/>
      <c r="W27" s="248"/>
      <c r="X27" s="248"/>
      <c r="Y27" s="248"/>
      <c r="Z27" s="248"/>
      <c r="AA27" s="248"/>
      <c r="AB27" s="248"/>
      <c r="AC27" s="249"/>
      <c r="AK27" s="78"/>
    </row>
    <row r="28" spans="1:38" ht="15.75" customHeight="1" x14ac:dyDescent="0.2">
      <c r="AK28" s="13"/>
    </row>
    <row r="29" spans="1:38" ht="47.25" customHeight="1" x14ac:dyDescent="0.2">
      <c r="A29" s="174"/>
      <c r="B29" s="175"/>
      <c r="C29" s="175"/>
      <c r="D29" s="175"/>
      <c r="E29" s="175"/>
      <c r="F29" s="175"/>
      <c r="G29" s="175"/>
      <c r="H29" s="175"/>
      <c r="I29" s="175"/>
      <c r="J29" s="175"/>
      <c r="K29" s="175"/>
      <c r="L29" s="175"/>
      <c r="M29" s="175"/>
      <c r="N29" s="175"/>
      <c r="O29" s="175"/>
      <c r="P29" s="175"/>
      <c r="Q29" s="175"/>
      <c r="R29" s="175"/>
      <c r="S29" s="175"/>
      <c r="T29" s="175"/>
      <c r="U29" s="175"/>
      <c r="V29" s="175"/>
      <c r="W29" s="175"/>
      <c r="X29" s="175"/>
      <c r="Y29" s="202" t="s">
        <v>47</v>
      </c>
      <c r="Z29" s="202"/>
      <c r="AA29" s="202"/>
      <c r="AB29" s="202"/>
      <c r="AC29" s="202"/>
      <c r="AE29" s="13"/>
      <c r="AK29" s="13"/>
    </row>
    <row r="30" spans="1:38" ht="51.95" customHeight="1" x14ac:dyDescent="0.2">
      <c r="A30" s="203" t="s">
        <v>230</v>
      </c>
      <c r="B30" s="204"/>
      <c r="C30" s="204"/>
      <c r="D30" s="204"/>
      <c r="E30" s="204"/>
      <c r="F30" s="204"/>
      <c r="G30" s="204"/>
      <c r="H30" s="204"/>
      <c r="I30" s="204"/>
      <c r="J30" s="204"/>
      <c r="K30" s="204"/>
      <c r="L30" s="204"/>
      <c r="M30" s="204"/>
      <c r="N30" s="204"/>
      <c r="O30" s="204"/>
      <c r="P30" s="204"/>
      <c r="Q30" s="204"/>
      <c r="R30" s="204"/>
      <c r="S30" s="204"/>
      <c r="T30" s="204"/>
      <c r="U30" s="204"/>
      <c r="V30" s="204"/>
      <c r="W30" s="204"/>
      <c r="X30" s="205"/>
      <c r="Y30" s="206"/>
      <c r="Z30" s="207"/>
      <c r="AA30" s="207"/>
      <c r="AB30" s="207"/>
      <c r="AC30" s="208"/>
      <c r="AE30" s="13"/>
      <c r="AK30" s="13"/>
    </row>
    <row r="31" spans="1:38" ht="29.25" customHeight="1" x14ac:dyDescent="0.2">
      <c r="A31" s="54"/>
      <c r="B31" s="54"/>
      <c r="C31" s="54"/>
      <c r="D31" s="54"/>
      <c r="E31" s="54"/>
      <c r="F31" s="54"/>
      <c r="G31" s="54"/>
      <c r="H31" s="54"/>
      <c r="I31" s="54"/>
      <c r="J31" s="54"/>
      <c r="K31" s="54"/>
      <c r="L31" s="54"/>
      <c r="M31" s="54"/>
      <c r="N31" s="54"/>
      <c r="O31" s="54"/>
      <c r="P31" s="54"/>
      <c r="Q31" s="54"/>
      <c r="R31" s="54"/>
      <c r="S31" s="54"/>
      <c r="T31" s="54"/>
      <c r="U31" s="54"/>
      <c r="V31" s="54"/>
      <c r="W31" s="54"/>
      <c r="X31" s="54"/>
      <c r="Y31" s="176"/>
      <c r="Z31" s="176"/>
      <c r="AA31" s="176"/>
      <c r="AB31" s="176"/>
      <c r="AC31" s="176"/>
      <c r="AE31" s="178"/>
      <c r="AK31" s="13"/>
    </row>
    <row r="32" spans="1:38" ht="29.25" customHeight="1" x14ac:dyDescent="0.2">
      <c r="A32" s="210" t="s">
        <v>231</v>
      </c>
      <c r="B32" s="210"/>
      <c r="C32" s="210"/>
      <c r="D32" s="210"/>
      <c r="E32" s="210"/>
      <c r="F32" s="210"/>
      <c r="G32" s="210"/>
      <c r="H32" s="210"/>
      <c r="I32" s="210"/>
      <c r="J32" s="210"/>
      <c r="K32" s="210"/>
      <c r="L32" s="210"/>
      <c r="M32" s="210"/>
      <c r="N32" s="210"/>
      <c r="O32" s="210"/>
      <c r="P32" s="210"/>
      <c r="Q32" s="210"/>
      <c r="R32" s="210"/>
      <c r="S32" s="210"/>
      <c r="T32" s="210"/>
      <c r="U32" s="210"/>
      <c r="V32" s="210"/>
      <c r="W32" s="210"/>
      <c r="X32" s="210"/>
      <c r="Y32" s="210"/>
      <c r="Z32" s="210"/>
      <c r="AA32" s="210"/>
      <c r="AB32" s="210"/>
      <c r="AC32" s="210"/>
      <c r="AE32" s="178"/>
      <c r="AK32" s="13"/>
    </row>
    <row r="33" spans="1:37" ht="15.75" customHeight="1" x14ac:dyDescent="0.2">
      <c r="A33" s="457"/>
      <c r="B33" s="458"/>
      <c r="C33" s="458"/>
      <c r="D33" s="458"/>
      <c r="E33" s="458"/>
      <c r="F33" s="458"/>
      <c r="G33" s="458"/>
      <c r="H33" s="458"/>
      <c r="I33" s="458"/>
      <c r="J33" s="458"/>
      <c r="K33" s="458"/>
      <c r="L33" s="458"/>
      <c r="M33" s="458"/>
      <c r="N33" s="458"/>
      <c r="O33" s="458"/>
      <c r="P33" s="458"/>
      <c r="Q33" s="458"/>
      <c r="R33" s="458"/>
      <c r="S33" s="458"/>
      <c r="T33" s="458"/>
      <c r="U33" s="458"/>
      <c r="V33" s="458"/>
      <c r="W33" s="458"/>
      <c r="X33" s="458"/>
      <c r="Y33" s="458"/>
      <c r="Z33" s="458"/>
      <c r="AA33" s="458"/>
      <c r="AB33" s="458"/>
      <c r="AC33" s="459"/>
      <c r="AE33" s="178"/>
      <c r="AH33" s="63" t="str">
        <f>A35</f>
        <v>Definitionen (Outputindikator O 01)</v>
      </c>
      <c r="AK33" s="13"/>
    </row>
    <row r="34" spans="1:37" ht="15.75" customHeight="1" x14ac:dyDescent="0.2">
      <c r="A34" s="175"/>
      <c r="B34" s="175"/>
      <c r="C34" s="175"/>
      <c r="D34" s="175"/>
      <c r="E34" s="175"/>
      <c r="F34" s="175"/>
      <c r="G34" s="175"/>
      <c r="H34" s="175"/>
      <c r="I34" s="175"/>
      <c r="J34" s="175"/>
      <c r="K34" s="175"/>
      <c r="L34" s="175"/>
      <c r="M34" s="175"/>
      <c r="N34" s="175"/>
      <c r="O34" s="175"/>
      <c r="P34" s="175"/>
      <c r="Q34" s="175"/>
      <c r="R34" s="175"/>
      <c r="S34" s="175"/>
      <c r="T34" s="175"/>
      <c r="U34" s="175"/>
      <c r="V34" s="175"/>
      <c r="W34" s="175"/>
      <c r="X34" s="175"/>
      <c r="Y34" s="175"/>
      <c r="Z34" s="175"/>
      <c r="AA34" s="175"/>
      <c r="AB34" s="175"/>
      <c r="AC34" s="177"/>
      <c r="AE34" s="178"/>
      <c r="AK34" s="13"/>
    </row>
    <row r="35" spans="1:37" ht="14.1" customHeight="1" x14ac:dyDescent="0.2">
      <c r="A35" s="472" t="s">
        <v>232</v>
      </c>
      <c r="B35" s="472"/>
      <c r="C35" s="472"/>
      <c r="D35" s="472"/>
      <c r="E35" s="472"/>
      <c r="F35" s="472"/>
      <c r="G35" s="472"/>
      <c r="H35" s="472"/>
      <c r="I35" s="472"/>
      <c r="J35" s="472"/>
      <c r="K35" s="472"/>
      <c r="L35" s="472"/>
      <c r="M35" s="472"/>
      <c r="N35" s="472"/>
      <c r="O35" s="472"/>
      <c r="P35" s="472"/>
      <c r="Q35" s="472"/>
      <c r="R35" s="472"/>
      <c r="S35" s="472"/>
      <c r="T35" s="472"/>
      <c r="U35" s="472"/>
      <c r="V35" s="472"/>
      <c r="W35" s="472"/>
      <c r="X35" s="472"/>
      <c r="Y35" s="472"/>
      <c r="Z35" s="472"/>
      <c r="AA35" s="472"/>
      <c r="AB35" s="472"/>
      <c r="AC35" s="472"/>
      <c r="AE35" s="178"/>
      <c r="AK35" s="13"/>
    </row>
    <row r="36" spans="1:37" ht="183.95" customHeight="1" x14ac:dyDescent="0.2">
      <c r="A36" s="460" t="s">
        <v>233</v>
      </c>
      <c r="B36" s="461"/>
      <c r="C36" s="461"/>
      <c r="D36" s="461"/>
      <c r="E36" s="461"/>
      <c r="F36" s="461"/>
      <c r="G36" s="462"/>
      <c r="H36" s="463" t="s">
        <v>234</v>
      </c>
      <c r="I36" s="464"/>
      <c r="J36" s="464"/>
      <c r="K36" s="464"/>
      <c r="L36" s="464"/>
      <c r="M36" s="464"/>
      <c r="N36" s="464"/>
      <c r="O36" s="464"/>
      <c r="P36" s="464"/>
      <c r="Q36" s="464"/>
      <c r="R36" s="464"/>
      <c r="S36" s="464"/>
      <c r="T36" s="464"/>
      <c r="U36" s="464"/>
      <c r="V36" s="464"/>
      <c r="W36" s="464"/>
      <c r="X36" s="464"/>
      <c r="Y36" s="464"/>
      <c r="Z36" s="464"/>
      <c r="AA36" s="464"/>
      <c r="AB36" s="464"/>
      <c r="AC36" s="465"/>
      <c r="AE36" s="178"/>
      <c r="AK36" s="13"/>
    </row>
    <row r="37" spans="1:37" ht="15.75" customHeight="1" x14ac:dyDescent="0.25">
      <c r="A37" s="443"/>
      <c r="B37" s="443"/>
      <c r="C37" s="443"/>
      <c r="D37" s="443"/>
      <c r="E37" s="443"/>
      <c r="F37" s="443"/>
      <c r="G37" s="443"/>
      <c r="H37" s="443"/>
      <c r="I37" s="443"/>
      <c r="J37" s="443"/>
      <c r="K37" s="443"/>
      <c r="L37" s="443"/>
      <c r="M37" s="443"/>
      <c r="N37" s="443"/>
      <c r="O37" s="443"/>
      <c r="P37" s="443"/>
      <c r="Q37" s="443"/>
      <c r="R37" s="443"/>
      <c r="S37" s="443"/>
      <c r="T37" s="443"/>
      <c r="U37" s="443"/>
      <c r="V37" s="443"/>
      <c r="W37" s="443"/>
      <c r="X37" s="443"/>
      <c r="Y37" s="443"/>
      <c r="Z37" s="443"/>
      <c r="AA37" s="443"/>
      <c r="AB37" s="443"/>
      <c r="AC37" s="443"/>
      <c r="AE37" s="178"/>
      <c r="AK37" s="13"/>
    </row>
    <row r="38" spans="1:37" ht="29.45" customHeight="1" x14ac:dyDescent="0.2">
      <c r="A38" s="260"/>
      <c r="B38" s="441"/>
      <c r="C38" s="441"/>
      <c r="D38" s="441"/>
      <c r="E38" s="441"/>
      <c r="F38" s="441"/>
      <c r="G38" s="441"/>
      <c r="H38" s="441"/>
      <c r="I38" s="441"/>
      <c r="J38" s="441"/>
      <c r="K38" s="441"/>
      <c r="L38" s="441"/>
      <c r="M38" s="441"/>
      <c r="N38" s="441"/>
      <c r="O38" s="441"/>
      <c r="P38" s="441"/>
      <c r="Q38" s="441"/>
      <c r="R38" s="441"/>
      <c r="S38" s="441"/>
      <c r="T38" s="441"/>
      <c r="U38" s="441"/>
      <c r="V38" s="441"/>
      <c r="W38" s="441"/>
      <c r="X38" s="441"/>
      <c r="Y38" s="441"/>
      <c r="Z38" s="441"/>
      <c r="AA38" s="441"/>
      <c r="AB38" s="441"/>
      <c r="AC38" s="441"/>
      <c r="AE38" s="178"/>
      <c r="AK38" s="13"/>
    </row>
    <row r="39" spans="1:37" ht="53.1" customHeight="1" x14ac:dyDescent="0.2">
      <c r="A39" s="281" t="s">
        <v>0</v>
      </c>
      <c r="B39" s="278"/>
      <c r="C39" s="278"/>
      <c r="D39" s="477" t="s">
        <v>236</v>
      </c>
      <c r="E39" s="248"/>
      <c r="F39" s="248"/>
      <c r="G39" s="248"/>
      <c r="H39" s="248"/>
      <c r="I39" s="248"/>
      <c r="J39" s="248"/>
      <c r="K39" s="248"/>
      <c r="L39" s="248"/>
      <c r="M39" s="248"/>
      <c r="N39" s="248"/>
      <c r="O39" s="248"/>
      <c r="P39" s="248"/>
      <c r="Q39" s="248"/>
      <c r="R39" s="248"/>
      <c r="S39" s="248"/>
      <c r="T39" s="248"/>
      <c r="U39" s="248"/>
      <c r="V39" s="248"/>
      <c r="W39" s="248"/>
      <c r="X39" s="248"/>
      <c r="Y39" s="248"/>
      <c r="Z39" s="248"/>
      <c r="AA39" s="248"/>
      <c r="AB39" s="248"/>
      <c r="AC39" s="249"/>
      <c r="AK39" s="13"/>
    </row>
    <row r="40" spans="1:37" ht="41.25" customHeight="1" x14ac:dyDescent="0.2">
      <c r="A40" s="53"/>
      <c r="B40" s="54"/>
      <c r="C40" s="54"/>
      <c r="D40" s="54"/>
      <c r="E40" s="54"/>
      <c r="F40" s="54"/>
      <c r="G40" s="54"/>
      <c r="H40" s="54"/>
      <c r="I40" s="54"/>
      <c r="J40" s="54"/>
      <c r="K40" s="54"/>
      <c r="L40" s="54"/>
      <c r="M40" s="54"/>
      <c r="N40" s="54"/>
      <c r="O40" s="54"/>
      <c r="P40" s="54"/>
      <c r="Q40" s="54"/>
      <c r="R40" s="54"/>
      <c r="S40" s="54"/>
      <c r="T40" s="54"/>
      <c r="U40" s="54"/>
      <c r="V40" s="54"/>
      <c r="W40" s="54"/>
      <c r="X40" s="54"/>
      <c r="Y40" s="54"/>
      <c r="Z40" s="54"/>
      <c r="AA40" s="54"/>
      <c r="AB40" s="54"/>
      <c r="AC40" s="54"/>
      <c r="AK40" s="256"/>
    </row>
    <row r="41" spans="1:37" ht="21" customHeight="1" x14ac:dyDescent="0.2">
      <c r="A41" s="187" t="s">
        <v>237</v>
      </c>
      <c r="AK41" s="256"/>
    </row>
    <row r="42" spans="1:37" ht="17.45" customHeight="1" x14ac:dyDescent="0.2">
      <c r="A42" s="478" t="s">
        <v>238</v>
      </c>
      <c r="B42" s="479"/>
      <c r="C42" s="479"/>
      <c r="D42" s="479"/>
      <c r="E42" s="479"/>
      <c r="F42" s="479"/>
      <c r="G42" s="479"/>
      <c r="H42" s="479"/>
      <c r="I42" s="479"/>
      <c r="J42" s="479"/>
      <c r="K42" s="479"/>
      <c r="L42" s="479"/>
      <c r="M42" s="479"/>
      <c r="N42" s="479"/>
      <c r="O42" s="479"/>
      <c r="P42" s="479"/>
      <c r="Q42" s="479"/>
      <c r="R42" s="479"/>
      <c r="S42" s="479"/>
      <c r="T42" s="479"/>
      <c r="U42" s="479"/>
      <c r="V42" s="479"/>
      <c r="W42" s="479"/>
      <c r="X42" s="479"/>
      <c r="Y42" s="479"/>
      <c r="Z42" s="479"/>
      <c r="AA42" s="480"/>
      <c r="AB42" s="193"/>
      <c r="AC42" s="194"/>
      <c r="AD42" s="42" t="b">
        <v>0</v>
      </c>
      <c r="AK42" s="108"/>
    </row>
    <row r="43" spans="1:37" ht="15.75" customHeight="1" x14ac:dyDescent="0.2">
      <c r="A43" s="188"/>
      <c r="B43" s="188"/>
      <c r="C43" s="188"/>
      <c r="D43" s="188"/>
      <c r="E43" s="188"/>
      <c r="F43" s="188"/>
      <c r="G43" s="188"/>
      <c r="H43" s="188"/>
      <c r="I43" s="188"/>
      <c r="J43" s="188"/>
      <c r="K43" s="188"/>
      <c r="L43" s="188"/>
      <c r="M43" s="188"/>
      <c r="N43" s="188"/>
      <c r="O43" s="188"/>
      <c r="P43" s="188"/>
      <c r="Q43" s="188"/>
      <c r="R43" s="188"/>
      <c r="S43" s="188"/>
      <c r="T43" s="188"/>
      <c r="U43" s="188"/>
      <c r="V43" s="188"/>
      <c r="W43" s="188"/>
      <c r="X43" s="188"/>
      <c r="Y43" s="188"/>
      <c r="Z43" s="188"/>
      <c r="AA43" s="188"/>
      <c r="AB43" s="189"/>
      <c r="AC43" s="189"/>
      <c r="AK43" s="108"/>
    </row>
    <row r="44" spans="1:37" ht="18" customHeight="1" x14ac:dyDescent="0.2">
      <c r="A44" s="478" t="s">
        <v>239</v>
      </c>
      <c r="B44" s="479"/>
      <c r="C44" s="479"/>
      <c r="D44" s="479"/>
      <c r="E44" s="479"/>
      <c r="F44" s="479"/>
      <c r="G44" s="479"/>
      <c r="H44" s="479"/>
      <c r="I44" s="479"/>
      <c r="J44" s="479"/>
      <c r="K44" s="479"/>
      <c r="L44" s="479"/>
      <c r="M44" s="479"/>
      <c r="N44" s="479"/>
      <c r="O44" s="479"/>
      <c r="P44" s="479"/>
      <c r="Q44" s="479"/>
      <c r="R44" s="479"/>
      <c r="S44" s="479"/>
      <c r="T44" s="479"/>
      <c r="U44" s="479"/>
      <c r="V44" s="479"/>
      <c r="W44" s="479"/>
      <c r="X44" s="479"/>
      <c r="Y44" s="479"/>
      <c r="Z44" s="479"/>
      <c r="AA44" s="480"/>
      <c r="AB44" s="193"/>
      <c r="AC44" s="194"/>
      <c r="AD44" s="42" t="b">
        <v>0</v>
      </c>
      <c r="AK44" s="108"/>
    </row>
    <row r="45" spans="1:37" ht="32.1" customHeight="1" x14ac:dyDescent="0.2">
      <c r="A45" s="199" t="str">
        <f>IF(AD44=TRUE,"Hinweis: der Ergebnisindikator E01 wird bei neu gebauten Forschungseinrichtungen erst ein Jahr nach Fertigstellung erhoben. Hierfür werden Sie ein Jahr nach Abschluss des Vorhabens ","")</f>
        <v/>
      </c>
      <c r="B45" s="199"/>
      <c r="C45" s="199"/>
      <c r="D45" s="199"/>
      <c r="E45" s="199"/>
      <c r="F45" s="199"/>
      <c r="G45" s="199"/>
      <c r="H45" s="199"/>
      <c r="I45" s="199"/>
      <c r="J45" s="199"/>
      <c r="K45" s="199"/>
      <c r="L45" s="199"/>
      <c r="M45" s="199"/>
      <c r="N45" s="199"/>
      <c r="O45" s="199"/>
      <c r="P45" s="199"/>
      <c r="Q45" s="199"/>
      <c r="R45" s="199"/>
      <c r="S45" s="199"/>
      <c r="T45" s="199"/>
      <c r="U45" s="199"/>
      <c r="V45" s="199"/>
      <c r="W45" s="199"/>
      <c r="X45" s="199"/>
      <c r="Y45" s="199"/>
      <c r="Z45" s="199"/>
      <c r="AA45" s="199"/>
      <c r="AB45" s="199"/>
      <c r="AC45" s="199"/>
      <c r="AK45" s="108"/>
    </row>
    <row r="46" spans="1:37" ht="34.5" customHeight="1" x14ac:dyDescent="0.2">
      <c r="A46" s="471" t="str">
        <f>IF(AD44=TRUE,"(Datum laut Formular zum Verwendungsnachweis) über ZuMa aufgefordert den Wert mitzuteilen. Der erreichte Wert zu E01 ist jetzt noch nicht zu berichten und Sie können das Feld leer lassen.","")</f>
        <v/>
      </c>
      <c r="B46" s="471"/>
      <c r="C46" s="471"/>
      <c r="D46" s="471"/>
      <c r="E46" s="471"/>
      <c r="F46" s="471"/>
      <c r="G46" s="471"/>
      <c r="H46" s="471"/>
      <c r="I46" s="471"/>
      <c r="J46" s="471"/>
      <c r="K46" s="471"/>
      <c r="L46" s="471"/>
      <c r="M46" s="471"/>
      <c r="N46" s="471"/>
      <c r="O46" s="471"/>
      <c r="P46" s="471"/>
      <c r="Q46" s="471"/>
      <c r="R46" s="471"/>
      <c r="S46" s="471"/>
      <c r="T46" s="471"/>
      <c r="U46" s="471"/>
      <c r="V46" s="471"/>
      <c r="W46" s="471"/>
      <c r="X46" s="471"/>
      <c r="Y46" s="471"/>
      <c r="Z46" s="471"/>
      <c r="AA46" s="471"/>
      <c r="AB46" s="471"/>
      <c r="AC46" s="471"/>
      <c r="AK46" s="108"/>
    </row>
    <row r="47" spans="1:37" ht="53.1" customHeight="1" x14ac:dyDescent="0.2">
      <c r="A47" s="200"/>
      <c r="B47" s="200"/>
      <c r="C47" s="200"/>
      <c r="D47" s="200"/>
      <c r="E47" s="200"/>
      <c r="F47" s="200"/>
      <c r="G47" s="200"/>
      <c r="H47" s="200"/>
      <c r="I47" s="200"/>
      <c r="J47" s="200"/>
      <c r="K47" s="200"/>
      <c r="L47" s="200"/>
      <c r="M47" s="200"/>
      <c r="N47" s="200"/>
      <c r="O47" s="200"/>
      <c r="P47" s="200"/>
      <c r="Q47" s="200"/>
      <c r="R47" s="200"/>
      <c r="S47" s="200"/>
      <c r="T47" s="200"/>
      <c r="U47" s="200"/>
      <c r="V47" s="200"/>
      <c r="W47" s="200"/>
      <c r="X47" s="201"/>
      <c r="Y47" s="202" t="s">
        <v>47</v>
      </c>
      <c r="Z47" s="202"/>
      <c r="AA47" s="202"/>
      <c r="AB47" s="202"/>
      <c r="AC47" s="202"/>
      <c r="AK47" s="108"/>
    </row>
    <row r="48" spans="1:37" ht="53.45" customHeight="1" x14ac:dyDescent="0.2">
      <c r="A48" s="203" t="s">
        <v>243</v>
      </c>
      <c r="B48" s="204"/>
      <c r="C48" s="204"/>
      <c r="D48" s="204"/>
      <c r="E48" s="204"/>
      <c r="F48" s="204"/>
      <c r="G48" s="204"/>
      <c r="H48" s="204"/>
      <c r="I48" s="204"/>
      <c r="J48" s="204"/>
      <c r="K48" s="204"/>
      <c r="L48" s="204"/>
      <c r="M48" s="204"/>
      <c r="N48" s="204"/>
      <c r="O48" s="204"/>
      <c r="P48" s="204"/>
      <c r="Q48" s="204"/>
      <c r="R48" s="204"/>
      <c r="S48" s="204"/>
      <c r="T48" s="204"/>
      <c r="U48" s="204"/>
      <c r="V48" s="204"/>
      <c r="W48" s="204"/>
      <c r="X48" s="205"/>
      <c r="Y48" s="206"/>
      <c r="Z48" s="207"/>
      <c r="AA48" s="207"/>
      <c r="AB48" s="207"/>
      <c r="AC48" s="208"/>
      <c r="AK48" s="13"/>
    </row>
    <row r="49" spans="1:37" ht="15.75" customHeight="1" x14ac:dyDescent="0.2">
      <c r="A49" s="54"/>
      <c r="B49" s="54"/>
      <c r="C49" s="54"/>
      <c r="D49" s="54"/>
      <c r="E49" s="54"/>
      <c r="F49" s="54"/>
      <c r="G49" s="54"/>
      <c r="H49" s="54"/>
      <c r="I49" s="54"/>
      <c r="J49" s="54"/>
      <c r="K49" s="54"/>
      <c r="L49" s="54"/>
      <c r="M49" s="54"/>
      <c r="N49" s="54"/>
      <c r="O49" s="54"/>
      <c r="P49" s="54"/>
      <c r="Q49" s="54"/>
      <c r="R49" s="54"/>
      <c r="S49" s="54"/>
      <c r="T49" s="54"/>
      <c r="U49" s="54"/>
      <c r="W49" s="209" t="str">
        <f>IF(AD44=TRUE,"Keine Angabe erforderlich","")</f>
        <v/>
      </c>
      <c r="X49" s="209"/>
      <c r="Y49" s="209"/>
      <c r="Z49" s="209"/>
      <c r="AA49" s="209"/>
      <c r="AB49" s="209"/>
      <c r="AC49" s="209"/>
      <c r="AK49" s="13"/>
    </row>
    <row r="50" spans="1:37" ht="15.75" customHeight="1" x14ac:dyDescent="0.2">
      <c r="A50" s="210" t="s">
        <v>231</v>
      </c>
      <c r="B50" s="210"/>
      <c r="C50" s="210"/>
      <c r="D50" s="210"/>
      <c r="E50" s="210"/>
      <c r="F50" s="210"/>
      <c r="G50" s="210"/>
      <c r="H50" s="210"/>
      <c r="I50" s="210"/>
      <c r="J50" s="210"/>
      <c r="K50" s="210"/>
      <c r="L50" s="210"/>
      <c r="M50" s="210"/>
      <c r="N50" s="210"/>
      <c r="O50" s="210"/>
      <c r="P50" s="210"/>
      <c r="Q50" s="210"/>
      <c r="R50" s="210"/>
      <c r="S50" s="210"/>
      <c r="T50" s="210"/>
      <c r="U50" s="210"/>
      <c r="V50" s="210"/>
      <c r="W50" s="210"/>
      <c r="X50" s="210"/>
      <c r="Y50" s="210"/>
      <c r="Z50" s="210"/>
      <c r="AA50" s="210"/>
      <c r="AB50" s="210"/>
      <c r="AC50" s="210"/>
      <c r="AK50" s="13"/>
    </row>
    <row r="51" spans="1:37" x14ac:dyDescent="0.2">
      <c r="A51" s="211"/>
      <c r="B51" s="212"/>
      <c r="C51" s="212"/>
      <c r="D51" s="212"/>
      <c r="E51" s="212"/>
      <c r="F51" s="212"/>
      <c r="G51" s="212"/>
      <c r="H51" s="212"/>
      <c r="I51" s="212"/>
      <c r="J51" s="212"/>
      <c r="K51" s="212"/>
      <c r="L51" s="212"/>
      <c r="M51" s="212"/>
      <c r="N51" s="212"/>
      <c r="O51" s="212"/>
      <c r="P51" s="212"/>
      <c r="Q51" s="212"/>
      <c r="R51" s="212"/>
      <c r="S51" s="212"/>
      <c r="T51" s="212"/>
      <c r="U51" s="212"/>
      <c r="V51" s="212"/>
      <c r="W51" s="212"/>
      <c r="X51" s="212"/>
      <c r="Y51" s="212"/>
      <c r="Z51" s="212"/>
      <c r="AA51" s="212"/>
      <c r="AB51" s="212"/>
      <c r="AC51" s="213"/>
      <c r="AH51" s="63">
        <f>A51</f>
        <v>0</v>
      </c>
      <c r="AK51" s="13"/>
    </row>
    <row r="52" spans="1:37" ht="17.45" customHeight="1" x14ac:dyDescent="0.2">
      <c r="A52" s="214" t="str">
        <f>IF(AD44=TRUE,"Es handelt sich um eine neu gebaute Forschungseinrichtung, daher keine Angabe erforderlich","")</f>
        <v/>
      </c>
      <c r="B52" s="214"/>
      <c r="C52" s="214"/>
      <c r="D52" s="214"/>
      <c r="E52" s="214"/>
      <c r="F52" s="214"/>
      <c r="G52" s="214"/>
      <c r="H52" s="214"/>
      <c r="I52" s="214"/>
      <c r="J52" s="214"/>
      <c r="K52" s="214"/>
      <c r="L52" s="214"/>
      <c r="M52" s="214"/>
      <c r="N52" s="214"/>
      <c r="O52" s="214"/>
      <c r="P52" s="214"/>
      <c r="Q52" s="214"/>
      <c r="R52" s="214"/>
      <c r="S52" s="214"/>
      <c r="T52" s="214"/>
      <c r="U52" s="214"/>
      <c r="V52" s="214"/>
      <c r="W52" s="214"/>
      <c r="X52" s="214"/>
      <c r="Y52" s="214"/>
      <c r="Z52" s="214"/>
      <c r="AA52" s="214"/>
      <c r="AB52" s="214"/>
      <c r="AC52" s="214"/>
      <c r="AK52" s="257"/>
    </row>
    <row r="53" spans="1:37" ht="15.75" customHeight="1" x14ac:dyDescent="0.2">
      <c r="A53" s="195" t="s">
        <v>240</v>
      </c>
      <c r="B53" s="195"/>
      <c r="C53" s="195"/>
      <c r="D53" s="195"/>
      <c r="E53" s="195"/>
      <c r="F53" s="195"/>
      <c r="G53" s="195"/>
      <c r="H53" s="195"/>
      <c r="I53" s="195"/>
      <c r="J53" s="195"/>
      <c r="K53" s="195"/>
      <c r="L53" s="195"/>
      <c r="M53" s="195"/>
      <c r="N53" s="195"/>
      <c r="O53" s="195"/>
      <c r="P53" s="195"/>
      <c r="Q53" s="195"/>
      <c r="R53" s="195"/>
      <c r="S53" s="195"/>
      <c r="T53" s="195"/>
      <c r="U53" s="195"/>
      <c r="V53" s="195"/>
      <c r="W53" s="195"/>
      <c r="X53" s="195"/>
      <c r="Y53" s="195"/>
      <c r="Z53" s="195"/>
      <c r="AA53" s="195"/>
      <c r="AB53" s="195"/>
      <c r="AC53" s="195"/>
      <c r="AK53" s="258"/>
    </row>
    <row r="54" spans="1:37" ht="86.45" customHeight="1" x14ac:dyDescent="0.2">
      <c r="A54" s="196" t="s">
        <v>241</v>
      </c>
      <c r="B54" s="197"/>
      <c r="C54" s="197"/>
      <c r="D54" s="197"/>
      <c r="E54" s="197"/>
      <c r="F54" s="197"/>
      <c r="G54" s="198"/>
      <c r="H54" s="197" t="s">
        <v>242</v>
      </c>
      <c r="I54" s="197"/>
      <c r="J54" s="197"/>
      <c r="K54" s="197"/>
      <c r="L54" s="197"/>
      <c r="M54" s="197"/>
      <c r="N54" s="197"/>
      <c r="O54" s="197"/>
      <c r="P54" s="197"/>
      <c r="Q54" s="197"/>
      <c r="R54" s="197"/>
      <c r="S54" s="197"/>
      <c r="T54" s="197"/>
      <c r="U54" s="197"/>
      <c r="V54" s="197"/>
      <c r="W54" s="197"/>
      <c r="X54" s="197"/>
      <c r="Y54" s="197"/>
      <c r="Z54" s="197"/>
      <c r="AA54" s="197"/>
      <c r="AB54" s="197"/>
      <c r="AC54" s="198"/>
      <c r="AH54" s="82"/>
      <c r="AK54" s="258"/>
    </row>
    <row r="55" spans="1:37" ht="15" x14ac:dyDescent="0.2">
      <c r="A55" s="53"/>
      <c r="B55" s="54"/>
      <c r="C55" s="54"/>
      <c r="D55" s="54"/>
      <c r="E55" s="54"/>
      <c r="F55" s="54"/>
      <c r="G55" s="54"/>
      <c r="H55" s="54"/>
      <c r="I55" s="54"/>
      <c r="J55" s="54"/>
      <c r="K55" s="54"/>
      <c r="L55" s="54"/>
      <c r="M55" s="54"/>
      <c r="N55" s="54"/>
      <c r="O55" s="54"/>
      <c r="P55" s="54"/>
      <c r="Q55" s="54"/>
      <c r="R55" s="54"/>
      <c r="S55" s="54"/>
      <c r="T55" s="54"/>
      <c r="U55" s="54"/>
      <c r="V55" s="54"/>
      <c r="W55" s="54"/>
      <c r="X55" s="54"/>
      <c r="Y55" s="54"/>
      <c r="Z55" s="54"/>
      <c r="AA55" s="54"/>
      <c r="AB55" s="54"/>
      <c r="AC55" s="54"/>
      <c r="AH55" s="190"/>
      <c r="AK55" s="258"/>
    </row>
    <row r="56" spans="1:37" ht="23.1" customHeight="1" x14ac:dyDescent="0.2">
      <c r="A56" s="173"/>
      <c r="B56" s="173"/>
      <c r="C56" s="173"/>
      <c r="D56" s="173"/>
      <c r="E56" s="173"/>
      <c r="F56" s="173"/>
      <c r="G56" s="173"/>
      <c r="H56" s="173"/>
      <c r="I56" s="173"/>
      <c r="J56" s="173"/>
      <c r="K56" s="173"/>
      <c r="L56" s="173"/>
      <c r="M56" s="173"/>
      <c r="N56" s="173"/>
      <c r="O56" s="173"/>
      <c r="P56" s="173"/>
      <c r="Q56" s="173"/>
      <c r="R56" s="173"/>
      <c r="S56" s="173"/>
      <c r="T56" s="173"/>
      <c r="U56" s="173"/>
      <c r="V56" s="173"/>
      <c r="W56" s="173"/>
      <c r="X56" s="173"/>
      <c r="Y56" s="173"/>
      <c r="Z56" s="173"/>
      <c r="AA56" s="173"/>
      <c r="AB56" s="173"/>
      <c r="AC56" s="173"/>
      <c r="AD56" s="81"/>
      <c r="AE56" s="82"/>
      <c r="AF56" s="81"/>
      <c r="AG56" s="82"/>
      <c r="AH56" s="82"/>
      <c r="AI56" s="82"/>
      <c r="AJ56" s="82"/>
      <c r="AK56" s="258"/>
    </row>
    <row r="57" spans="1:37" ht="15.75" customHeight="1" x14ac:dyDescent="0.25">
      <c r="A57" s="449"/>
      <c r="B57" s="449"/>
      <c r="C57" s="449"/>
      <c r="D57" s="449"/>
      <c r="E57" s="449"/>
      <c r="F57" s="449"/>
      <c r="G57" s="449"/>
      <c r="H57" s="449"/>
      <c r="I57" s="449"/>
      <c r="J57" s="449"/>
      <c r="K57" s="449"/>
      <c r="L57" s="449"/>
      <c r="M57" s="449"/>
      <c r="N57" s="449"/>
      <c r="O57" s="449"/>
      <c r="P57" s="449"/>
      <c r="Q57" s="449"/>
      <c r="R57" s="449"/>
      <c r="S57" s="449"/>
      <c r="T57" s="449"/>
      <c r="U57" s="449"/>
      <c r="V57" s="449"/>
      <c r="W57" s="449"/>
      <c r="X57" s="449"/>
      <c r="Y57" s="449"/>
      <c r="Z57" s="449"/>
      <c r="AA57" s="449"/>
      <c r="AB57" s="449"/>
      <c r="AC57" s="449"/>
      <c r="AE57" s="13"/>
      <c r="AH57" s="82"/>
      <c r="AK57" s="258"/>
    </row>
    <row r="58" spans="1:37" ht="78" hidden="1" customHeight="1" x14ac:dyDescent="0.2">
      <c r="A58" s="469"/>
      <c r="B58" s="470"/>
      <c r="C58" s="470"/>
      <c r="D58" s="470"/>
      <c r="E58" s="470"/>
      <c r="F58" s="470"/>
      <c r="G58" s="470"/>
      <c r="H58" s="470"/>
      <c r="I58" s="470"/>
      <c r="J58" s="470"/>
      <c r="K58" s="470"/>
      <c r="L58" s="470"/>
      <c r="M58" s="470"/>
      <c r="N58" s="470"/>
      <c r="O58" s="470"/>
      <c r="P58" s="470"/>
      <c r="Q58" s="470"/>
      <c r="R58" s="470"/>
      <c r="S58" s="470"/>
      <c r="T58" s="470"/>
      <c r="U58" s="470"/>
      <c r="V58" s="470"/>
      <c r="W58" s="470"/>
      <c r="X58" s="470"/>
      <c r="Y58" s="470"/>
      <c r="Z58" s="470"/>
      <c r="AA58" s="470"/>
      <c r="AB58" s="470"/>
      <c r="AC58" s="470"/>
      <c r="AE58" s="13"/>
      <c r="AH58" s="82"/>
      <c r="AK58" s="258"/>
    </row>
    <row r="59" spans="1:37" ht="19.5" hidden="1" customHeight="1" x14ac:dyDescent="0.2">
      <c r="A59" s="182"/>
      <c r="B59" s="183"/>
      <c r="C59" s="183"/>
      <c r="D59" s="183"/>
      <c r="E59" s="183"/>
      <c r="F59" s="183"/>
      <c r="G59" s="183"/>
      <c r="H59" s="183"/>
      <c r="I59" s="183"/>
      <c r="J59" s="183"/>
      <c r="K59" s="183"/>
      <c r="L59" s="183"/>
      <c r="M59" s="183"/>
      <c r="N59" s="183"/>
      <c r="O59" s="183"/>
      <c r="P59" s="183"/>
      <c r="Q59" s="183"/>
      <c r="R59" s="183"/>
      <c r="S59" s="183"/>
      <c r="T59" s="183"/>
      <c r="U59" s="183"/>
      <c r="V59" s="183"/>
      <c r="W59" s="183"/>
      <c r="X59" s="183"/>
      <c r="Y59" s="183"/>
      <c r="Z59" s="183"/>
      <c r="AA59" s="183"/>
      <c r="AB59" s="183"/>
      <c r="AC59" s="183"/>
      <c r="AE59" s="13"/>
      <c r="AH59" s="82"/>
      <c r="AK59" s="13"/>
    </row>
    <row r="60" spans="1:37" ht="36" hidden="1" customHeight="1" x14ac:dyDescent="0.2">
      <c r="A60" s="184"/>
      <c r="B60" s="185"/>
      <c r="C60" s="185"/>
      <c r="D60" s="185"/>
      <c r="E60" s="185"/>
      <c r="F60" s="185"/>
      <c r="G60" s="185"/>
      <c r="H60" s="185"/>
      <c r="I60" s="185"/>
      <c r="J60" s="185"/>
      <c r="K60" s="185"/>
      <c r="L60" s="185"/>
      <c r="M60" s="185"/>
      <c r="N60" s="185"/>
      <c r="O60" s="185"/>
      <c r="P60" s="185"/>
      <c r="Q60" s="185"/>
      <c r="R60" s="185"/>
      <c r="S60" s="185"/>
      <c r="T60" s="185"/>
      <c r="U60" s="185"/>
      <c r="V60" s="185"/>
      <c r="W60" s="185"/>
      <c r="X60" s="185"/>
      <c r="Y60" s="440"/>
      <c r="Z60" s="440"/>
      <c r="AA60" s="440"/>
      <c r="AB60" s="440"/>
      <c r="AC60" s="440"/>
      <c r="AE60" s="13"/>
      <c r="AH60" s="82"/>
      <c r="AK60" s="13"/>
    </row>
    <row r="61" spans="1:37" ht="60.95" hidden="1" customHeight="1" x14ac:dyDescent="0.2">
      <c r="A61" s="441"/>
      <c r="B61" s="441"/>
      <c r="C61" s="441"/>
      <c r="D61" s="441"/>
      <c r="E61" s="441"/>
      <c r="F61" s="441"/>
      <c r="G61" s="441"/>
      <c r="H61" s="441"/>
      <c r="I61" s="441"/>
      <c r="J61" s="441"/>
      <c r="K61" s="441"/>
      <c r="L61" s="441"/>
      <c r="M61" s="441"/>
      <c r="N61" s="441"/>
      <c r="O61" s="441"/>
      <c r="P61" s="441"/>
      <c r="Q61" s="441"/>
      <c r="R61" s="441"/>
      <c r="S61" s="441"/>
      <c r="T61" s="441"/>
      <c r="U61" s="441"/>
      <c r="V61" s="441"/>
      <c r="W61" s="441"/>
      <c r="X61" s="441"/>
      <c r="Y61" s="442"/>
      <c r="Z61" s="442"/>
      <c r="AA61" s="442"/>
      <c r="AB61" s="442"/>
      <c r="AC61" s="442"/>
      <c r="AE61" s="13"/>
      <c r="AH61" s="82"/>
      <c r="AK61" s="80"/>
    </row>
    <row r="62" spans="1:37" ht="19.5" hidden="1" customHeight="1" x14ac:dyDescent="0.2">
      <c r="A62" s="183"/>
      <c r="B62" s="183"/>
      <c r="C62" s="183"/>
      <c r="D62" s="183"/>
      <c r="E62" s="183"/>
      <c r="F62" s="183"/>
      <c r="G62" s="183"/>
      <c r="H62" s="183"/>
      <c r="I62" s="183"/>
      <c r="J62" s="183"/>
      <c r="K62" s="183"/>
      <c r="L62" s="183"/>
      <c r="M62" s="183"/>
      <c r="N62" s="183"/>
      <c r="O62" s="183"/>
      <c r="P62" s="183"/>
      <c r="Q62" s="183"/>
      <c r="R62" s="183"/>
      <c r="S62" s="183"/>
      <c r="T62" s="183"/>
      <c r="U62" s="183"/>
      <c r="V62" s="183"/>
      <c r="W62" s="183"/>
      <c r="X62" s="183"/>
      <c r="Y62" s="172"/>
      <c r="Z62" s="172"/>
      <c r="AA62" s="172"/>
      <c r="AB62" s="172"/>
      <c r="AC62" s="172"/>
      <c r="AE62" s="13"/>
      <c r="AH62" s="82"/>
      <c r="AK62" s="13"/>
    </row>
    <row r="63" spans="1:37" ht="38.1" hidden="1" customHeight="1" x14ac:dyDescent="0.2">
      <c r="A63" s="473"/>
      <c r="B63" s="473"/>
      <c r="C63" s="473"/>
      <c r="D63" s="473"/>
      <c r="E63" s="473"/>
      <c r="F63" s="473"/>
      <c r="G63" s="473"/>
      <c r="H63" s="473"/>
      <c r="I63" s="473"/>
      <c r="J63" s="473"/>
      <c r="K63" s="473"/>
      <c r="L63" s="473"/>
      <c r="M63" s="473"/>
      <c r="N63" s="473"/>
      <c r="O63" s="473"/>
      <c r="P63" s="473"/>
      <c r="Q63" s="473"/>
      <c r="R63" s="473"/>
      <c r="S63" s="473"/>
      <c r="T63" s="473"/>
      <c r="U63" s="473"/>
      <c r="V63" s="473"/>
      <c r="W63" s="473"/>
      <c r="X63" s="473"/>
      <c r="Y63" s="473"/>
      <c r="Z63" s="473"/>
      <c r="AA63" s="473"/>
      <c r="AB63" s="473"/>
      <c r="AC63" s="473"/>
      <c r="AE63" s="13"/>
      <c r="AH63" s="82"/>
      <c r="AK63" s="256"/>
    </row>
    <row r="64" spans="1:37" hidden="1" x14ac:dyDescent="0.2">
      <c r="A64" s="474"/>
      <c r="B64" s="474"/>
      <c r="C64" s="474"/>
      <c r="D64" s="474"/>
      <c r="E64" s="474"/>
      <c r="F64" s="474"/>
      <c r="G64" s="474"/>
      <c r="H64" s="474"/>
      <c r="I64" s="474"/>
      <c r="J64" s="474"/>
      <c r="K64" s="474"/>
      <c r="L64" s="474"/>
      <c r="M64" s="474"/>
      <c r="N64" s="474"/>
      <c r="O64" s="474"/>
      <c r="P64" s="474"/>
      <c r="Q64" s="474"/>
      <c r="R64" s="474"/>
      <c r="S64" s="474"/>
      <c r="T64" s="474"/>
      <c r="U64" s="474"/>
      <c r="V64" s="474"/>
      <c r="W64" s="474"/>
      <c r="X64" s="474"/>
      <c r="Y64" s="474"/>
      <c r="Z64" s="474"/>
      <c r="AA64" s="474"/>
      <c r="AB64" s="474"/>
      <c r="AC64" s="474"/>
      <c r="AE64" s="13"/>
      <c r="AH64" s="190"/>
      <c r="AK64" s="256"/>
    </row>
    <row r="65" spans="1:37" ht="19.5" hidden="1" customHeight="1" x14ac:dyDescent="0.2">
      <c r="A65" s="173"/>
      <c r="B65" s="173"/>
      <c r="C65" s="173"/>
      <c r="D65" s="173"/>
      <c r="E65" s="173"/>
      <c r="F65" s="173"/>
      <c r="G65" s="173"/>
      <c r="H65" s="173"/>
      <c r="I65" s="173"/>
      <c r="J65" s="173"/>
      <c r="K65" s="173"/>
      <c r="L65" s="173"/>
      <c r="M65" s="173"/>
      <c r="N65" s="173"/>
      <c r="O65" s="173"/>
      <c r="P65" s="173"/>
      <c r="Q65" s="173"/>
      <c r="R65" s="173"/>
      <c r="S65" s="173"/>
      <c r="T65" s="173"/>
      <c r="U65" s="173"/>
      <c r="V65" s="173"/>
      <c r="W65" s="173"/>
      <c r="X65" s="173"/>
      <c r="Y65" s="173"/>
      <c r="Z65" s="173"/>
      <c r="AA65" s="173"/>
      <c r="AB65" s="173"/>
      <c r="AC65" s="173"/>
      <c r="AE65" s="13"/>
      <c r="AH65" s="82"/>
      <c r="AK65" s="256"/>
    </row>
    <row r="66" spans="1:37" ht="19.5" hidden="1" customHeight="1" x14ac:dyDescent="0.2">
      <c r="A66" s="475"/>
      <c r="B66" s="475"/>
      <c r="C66" s="475"/>
      <c r="D66" s="475"/>
      <c r="E66" s="475"/>
      <c r="F66" s="475"/>
      <c r="G66" s="475"/>
      <c r="H66" s="475"/>
      <c r="I66" s="475"/>
      <c r="J66" s="475"/>
      <c r="K66" s="475"/>
      <c r="L66" s="475"/>
      <c r="M66" s="475"/>
      <c r="N66" s="475"/>
      <c r="O66" s="475"/>
      <c r="P66" s="475"/>
      <c r="Q66" s="475"/>
      <c r="R66" s="475"/>
      <c r="S66" s="475"/>
      <c r="T66" s="475"/>
      <c r="U66" s="475"/>
      <c r="V66" s="475"/>
      <c r="W66" s="475"/>
      <c r="X66" s="475"/>
      <c r="Y66" s="475"/>
      <c r="Z66" s="475"/>
      <c r="AA66" s="475"/>
      <c r="AB66" s="475"/>
      <c r="AC66" s="475"/>
      <c r="AE66" s="13"/>
      <c r="AH66" s="82"/>
      <c r="AK66" s="256"/>
    </row>
    <row r="67" spans="1:37" ht="61.5" hidden="1" customHeight="1" x14ac:dyDescent="0.2">
      <c r="A67" s="469"/>
      <c r="B67" s="470"/>
      <c r="C67" s="470"/>
      <c r="D67" s="470"/>
      <c r="E67" s="470"/>
      <c r="F67" s="470"/>
      <c r="G67" s="470"/>
      <c r="H67" s="470"/>
      <c r="I67" s="470"/>
      <c r="J67" s="470"/>
      <c r="K67" s="470"/>
      <c r="L67" s="470"/>
      <c r="M67" s="470"/>
      <c r="N67" s="470"/>
      <c r="O67" s="470"/>
      <c r="P67" s="470"/>
      <c r="Q67" s="470"/>
      <c r="R67" s="470"/>
      <c r="S67" s="470"/>
      <c r="T67" s="470"/>
      <c r="U67" s="470"/>
      <c r="V67" s="470"/>
      <c r="W67" s="470"/>
      <c r="X67" s="470"/>
      <c r="Y67" s="470"/>
      <c r="Z67" s="470"/>
      <c r="AA67" s="470"/>
      <c r="AB67" s="470"/>
      <c r="AC67" s="470"/>
      <c r="AE67" s="13"/>
      <c r="AH67" s="82"/>
      <c r="AK67" s="256"/>
    </row>
    <row r="68" spans="1:37" ht="19.5" hidden="1" customHeight="1" x14ac:dyDescent="0.2">
      <c r="A68" s="180"/>
      <c r="B68" s="181"/>
      <c r="C68" s="181"/>
      <c r="D68" s="181"/>
      <c r="E68" s="181"/>
      <c r="F68" s="181"/>
      <c r="G68" s="181"/>
      <c r="H68" s="181"/>
      <c r="I68" s="181"/>
      <c r="J68" s="181"/>
      <c r="K68" s="181"/>
      <c r="L68" s="181"/>
      <c r="M68" s="181"/>
      <c r="N68" s="181"/>
      <c r="O68" s="181"/>
      <c r="P68" s="181"/>
      <c r="Q68" s="181"/>
      <c r="R68" s="181"/>
      <c r="S68" s="181"/>
      <c r="T68" s="181"/>
      <c r="U68" s="181"/>
      <c r="V68" s="181"/>
      <c r="W68" s="181"/>
      <c r="X68" s="181"/>
      <c r="Y68" s="181"/>
      <c r="Z68" s="181"/>
      <c r="AA68" s="181"/>
      <c r="AB68" s="181"/>
      <c r="AC68" s="181"/>
      <c r="AE68" s="13"/>
      <c r="AH68" s="82"/>
      <c r="AK68" s="147"/>
    </row>
    <row r="69" spans="1:37" ht="168.75" hidden="1" customHeight="1" x14ac:dyDescent="0.2">
      <c r="A69" s="259"/>
      <c r="B69" s="259"/>
      <c r="C69" s="259"/>
      <c r="D69" s="260"/>
      <c r="E69" s="260"/>
      <c r="F69" s="260"/>
      <c r="G69" s="260"/>
      <c r="H69" s="260"/>
      <c r="I69" s="260"/>
      <c r="J69" s="260"/>
      <c r="K69" s="260"/>
      <c r="L69" s="260"/>
      <c r="M69" s="260"/>
      <c r="N69" s="260"/>
      <c r="O69" s="260"/>
      <c r="P69" s="260"/>
      <c r="Q69" s="260"/>
      <c r="R69" s="260"/>
      <c r="S69" s="260"/>
      <c r="T69" s="260"/>
      <c r="U69" s="260"/>
      <c r="V69" s="260"/>
      <c r="W69" s="260"/>
      <c r="X69" s="260"/>
      <c r="Y69" s="260"/>
      <c r="Z69" s="260"/>
      <c r="AA69" s="260"/>
      <c r="AB69" s="260"/>
      <c r="AC69" s="260"/>
      <c r="AE69" s="13"/>
      <c r="AH69" s="82"/>
      <c r="AK69" s="147"/>
    </row>
    <row r="70" spans="1:37" ht="57.95" hidden="1" customHeight="1" x14ac:dyDescent="0.2">
      <c r="A70" s="182"/>
      <c r="B70" s="183"/>
      <c r="C70" s="183"/>
      <c r="D70" s="183"/>
      <c r="E70" s="183"/>
      <c r="F70" s="183"/>
      <c r="G70" s="183"/>
      <c r="H70" s="183"/>
      <c r="I70" s="183"/>
      <c r="J70" s="183"/>
      <c r="K70" s="183"/>
      <c r="L70" s="183"/>
      <c r="M70" s="183"/>
      <c r="N70" s="183"/>
      <c r="O70" s="183"/>
      <c r="P70" s="183"/>
      <c r="Q70" s="183"/>
      <c r="R70" s="183"/>
      <c r="S70" s="183"/>
      <c r="T70" s="183"/>
      <c r="U70" s="183"/>
      <c r="V70" s="183"/>
      <c r="W70" s="183"/>
      <c r="X70" s="183"/>
      <c r="Y70" s="183"/>
      <c r="Z70" s="183"/>
      <c r="AA70" s="183"/>
      <c r="AB70" s="183"/>
      <c r="AC70" s="183"/>
      <c r="AE70" s="13"/>
      <c r="AH70" s="82"/>
      <c r="AK70" s="108"/>
    </row>
    <row r="71" spans="1:37" ht="36" hidden="1" customHeight="1" x14ac:dyDescent="0.2">
      <c r="A71" s="184"/>
      <c r="B71" s="185"/>
      <c r="C71" s="185"/>
      <c r="D71" s="185"/>
      <c r="E71" s="185"/>
      <c r="F71" s="185"/>
      <c r="G71" s="185"/>
      <c r="H71" s="185"/>
      <c r="I71" s="185"/>
      <c r="J71" s="185"/>
      <c r="K71" s="185"/>
      <c r="L71" s="185"/>
      <c r="M71" s="185"/>
      <c r="N71" s="185"/>
      <c r="O71" s="185"/>
      <c r="P71" s="185"/>
      <c r="Q71" s="185"/>
      <c r="R71" s="185"/>
      <c r="S71" s="185"/>
      <c r="T71" s="185"/>
      <c r="U71" s="185"/>
      <c r="V71" s="185"/>
      <c r="W71" s="185"/>
      <c r="X71" s="185"/>
      <c r="Y71" s="440"/>
      <c r="Z71" s="440"/>
      <c r="AA71" s="440"/>
      <c r="AB71" s="440"/>
      <c r="AC71" s="440"/>
      <c r="AE71" s="13"/>
      <c r="AH71" s="82"/>
      <c r="AK71" s="108"/>
    </row>
    <row r="72" spans="1:37" ht="98.1" hidden="1" customHeight="1" x14ac:dyDescent="0.2">
      <c r="A72" s="441"/>
      <c r="B72" s="441"/>
      <c r="C72" s="441"/>
      <c r="D72" s="441"/>
      <c r="E72" s="441"/>
      <c r="F72" s="441"/>
      <c r="G72" s="441"/>
      <c r="H72" s="441"/>
      <c r="I72" s="441"/>
      <c r="J72" s="441"/>
      <c r="K72" s="441"/>
      <c r="L72" s="441"/>
      <c r="M72" s="441"/>
      <c r="N72" s="441"/>
      <c r="O72" s="441"/>
      <c r="P72" s="441"/>
      <c r="Q72" s="441"/>
      <c r="R72" s="441"/>
      <c r="S72" s="441"/>
      <c r="T72" s="441"/>
      <c r="U72" s="441"/>
      <c r="V72" s="441"/>
      <c r="W72" s="441"/>
      <c r="X72" s="441"/>
      <c r="Y72" s="476"/>
      <c r="Z72" s="260"/>
      <c r="AA72" s="260"/>
      <c r="AB72" s="260"/>
      <c r="AC72" s="260"/>
      <c r="AE72" s="13"/>
      <c r="AH72" s="82"/>
      <c r="AK72" s="466"/>
    </row>
    <row r="73" spans="1:37" ht="19.5" hidden="1" customHeight="1" x14ac:dyDescent="0.2">
      <c r="A73" s="183"/>
      <c r="B73" s="183"/>
      <c r="C73" s="183"/>
      <c r="D73" s="183"/>
      <c r="E73" s="183"/>
      <c r="F73" s="183"/>
      <c r="G73" s="183"/>
      <c r="H73" s="183"/>
      <c r="I73" s="183"/>
      <c r="J73" s="183"/>
      <c r="K73" s="183"/>
      <c r="L73" s="183"/>
      <c r="M73" s="183"/>
      <c r="N73" s="183"/>
      <c r="O73" s="183"/>
      <c r="P73" s="183"/>
      <c r="Q73" s="183"/>
      <c r="R73" s="183"/>
      <c r="S73" s="183"/>
      <c r="T73" s="183"/>
      <c r="U73" s="183"/>
      <c r="V73" s="183"/>
      <c r="W73" s="183"/>
      <c r="X73" s="183"/>
      <c r="Y73" s="172"/>
      <c r="Z73" s="172"/>
      <c r="AA73" s="172"/>
      <c r="AB73" s="172"/>
      <c r="AC73" s="172"/>
      <c r="AE73" s="13"/>
      <c r="AH73" s="82"/>
      <c r="AK73" s="466"/>
    </row>
    <row r="74" spans="1:37" ht="31.5" hidden="1" customHeight="1" x14ac:dyDescent="0.2">
      <c r="A74" s="473"/>
      <c r="B74" s="473"/>
      <c r="C74" s="473"/>
      <c r="D74" s="473"/>
      <c r="E74" s="473"/>
      <c r="F74" s="473"/>
      <c r="G74" s="473"/>
      <c r="H74" s="473"/>
      <c r="I74" s="473"/>
      <c r="J74" s="473"/>
      <c r="K74" s="473"/>
      <c r="L74" s="473"/>
      <c r="M74" s="473"/>
      <c r="N74" s="473"/>
      <c r="O74" s="473"/>
      <c r="P74" s="473"/>
      <c r="Q74" s="473"/>
      <c r="R74" s="473"/>
      <c r="S74" s="473"/>
      <c r="T74" s="473"/>
      <c r="U74" s="473"/>
      <c r="V74" s="473"/>
      <c r="W74" s="473"/>
      <c r="X74" s="473"/>
      <c r="Y74" s="473"/>
      <c r="Z74" s="473"/>
      <c r="AA74" s="473"/>
      <c r="AB74" s="473"/>
      <c r="AC74" s="473"/>
      <c r="AE74" s="13"/>
      <c r="AH74" s="82"/>
      <c r="AK74" s="466"/>
    </row>
    <row r="75" spans="1:37" ht="33" hidden="1" customHeight="1" x14ac:dyDescent="0.2">
      <c r="A75" s="481"/>
      <c r="B75" s="482"/>
      <c r="C75" s="482"/>
      <c r="D75" s="482"/>
      <c r="E75" s="482"/>
      <c r="F75" s="482"/>
      <c r="G75" s="482"/>
      <c r="H75" s="482"/>
      <c r="I75" s="482"/>
      <c r="J75" s="482"/>
      <c r="K75" s="482"/>
      <c r="L75" s="482"/>
      <c r="M75" s="482"/>
      <c r="N75" s="482"/>
      <c r="O75" s="482"/>
      <c r="P75" s="482"/>
      <c r="Q75" s="482"/>
      <c r="R75" s="482"/>
      <c r="S75" s="482"/>
      <c r="T75" s="482"/>
      <c r="U75" s="482"/>
      <c r="V75" s="482"/>
      <c r="W75" s="482"/>
      <c r="X75" s="482"/>
      <c r="Y75" s="482"/>
      <c r="Z75" s="482"/>
      <c r="AA75" s="482"/>
      <c r="AB75" s="482"/>
      <c r="AC75" s="482"/>
      <c r="AE75" s="13"/>
      <c r="AH75" s="190"/>
      <c r="AK75" s="466"/>
    </row>
    <row r="76" spans="1:37" ht="19.5" hidden="1" customHeight="1" x14ac:dyDescent="0.2">
      <c r="A76" s="173"/>
      <c r="B76" s="173"/>
      <c r="C76" s="173"/>
      <c r="D76" s="173"/>
      <c r="E76" s="173"/>
      <c r="F76" s="173"/>
      <c r="G76" s="173"/>
      <c r="H76" s="173"/>
      <c r="I76" s="173"/>
      <c r="J76" s="173"/>
      <c r="K76" s="173"/>
      <c r="L76" s="173"/>
      <c r="M76" s="173"/>
      <c r="N76" s="173"/>
      <c r="O76" s="173"/>
      <c r="P76" s="173"/>
      <c r="Q76" s="173"/>
      <c r="R76" s="173"/>
      <c r="S76" s="173"/>
      <c r="T76" s="173"/>
      <c r="U76" s="173"/>
      <c r="V76" s="173"/>
      <c r="W76" s="173"/>
      <c r="X76" s="173"/>
      <c r="Y76" s="173"/>
      <c r="Z76" s="173"/>
      <c r="AA76" s="173"/>
      <c r="AB76" s="173"/>
      <c r="AC76" s="173"/>
      <c r="AE76" s="13"/>
      <c r="AH76" s="82"/>
      <c r="AK76" s="466"/>
    </row>
    <row r="77" spans="1:37" ht="22.5" hidden="1" customHeight="1" x14ac:dyDescent="0.2">
      <c r="A77" s="469"/>
      <c r="B77" s="469"/>
      <c r="C77" s="469"/>
      <c r="D77" s="469"/>
      <c r="E77" s="469"/>
      <c r="F77" s="469"/>
      <c r="G77" s="469"/>
      <c r="H77" s="469"/>
      <c r="I77" s="469"/>
      <c r="J77" s="469"/>
      <c r="K77" s="469"/>
      <c r="L77" s="469"/>
      <c r="M77" s="469"/>
      <c r="N77" s="469"/>
      <c r="O77" s="469"/>
      <c r="P77" s="469"/>
      <c r="Q77" s="469"/>
      <c r="R77" s="469"/>
      <c r="S77" s="469"/>
      <c r="T77" s="469"/>
      <c r="U77" s="469"/>
      <c r="V77" s="469"/>
      <c r="W77" s="469"/>
      <c r="X77" s="469"/>
      <c r="Y77" s="469"/>
      <c r="Z77" s="469"/>
      <c r="AA77" s="469"/>
      <c r="AB77" s="469"/>
      <c r="AC77" s="469"/>
      <c r="AE77" s="13"/>
      <c r="AH77" s="82"/>
      <c r="AK77" s="466"/>
    </row>
    <row r="78" spans="1:37" ht="36.6" hidden="1" customHeight="1" x14ac:dyDescent="0.2">
      <c r="A78" s="469"/>
      <c r="B78" s="470"/>
      <c r="C78" s="470"/>
      <c r="D78" s="470"/>
      <c r="E78" s="470"/>
      <c r="F78" s="470"/>
      <c r="G78" s="470"/>
      <c r="H78" s="470"/>
      <c r="I78" s="470"/>
      <c r="J78" s="470"/>
      <c r="K78" s="470"/>
      <c r="L78" s="470"/>
      <c r="M78" s="470"/>
      <c r="N78" s="470"/>
      <c r="O78" s="470"/>
      <c r="P78" s="470"/>
      <c r="Q78" s="470"/>
      <c r="R78" s="470"/>
      <c r="S78" s="470"/>
      <c r="T78" s="470"/>
      <c r="U78" s="470"/>
      <c r="V78" s="470"/>
      <c r="W78" s="470"/>
      <c r="X78" s="470"/>
      <c r="Y78" s="470"/>
      <c r="Z78" s="470"/>
      <c r="AA78" s="470"/>
      <c r="AB78" s="470"/>
      <c r="AC78" s="470"/>
      <c r="AE78" s="13"/>
      <c r="AH78" s="82"/>
      <c r="AK78" s="466"/>
    </row>
    <row r="79" spans="1:37" ht="15.95" hidden="1" customHeight="1" x14ac:dyDescent="0.2">
      <c r="A79" s="180"/>
      <c r="B79" s="181"/>
      <c r="C79" s="181"/>
      <c r="D79" s="181"/>
      <c r="E79" s="181"/>
      <c r="F79" s="181"/>
      <c r="G79" s="181"/>
      <c r="H79" s="181"/>
      <c r="I79" s="181"/>
      <c r="J79" s="181"/>
      <c r="K79" s="181"/>
      <c r="L79" s="181"/>
      <c r="M79" s="181"/>
      <c r="N79" s="181"/>
      <c r="O79" s="181"/>
      <c r="P79" s="181"/>
      <c r="Q79" s="181"/>
      <c r="R79" s="181"/>
      <c r="S79" s="181"/>
      <c r="T79" s="181"/>
      <c r="U79" s="181"/>
      <c r="V79" s="181"/>
      <c r="W79" s="181"/>
      <c r="X79" s="181"/>
      <c r="Y79" s="181"/>
      <c r="Z79" s="181"/>
      <c r="AA79" s="181"/>
      <c r="AB79" s="181"/>
      <c r="AC79" s="181"/>
      <c r="AE79" s="13"/>
      <c r="AH79" s="82"/>
      <c r="AK79" s="146"/>
    </row>
    <row r="80" spans="1:37" ht="18" hidden="1" customHeight="1" x14ac:dyDescent="0.2">
      <c r="A80" s="180"/>
      <c r="B80" s="181"/>
      <c r="C80" s="181"/>
      <c r="D80" s="181"/>
      <c r="E80" s="181"/>
      <c r="F80" s="181"/>
      <c r="G80" s="181"/>
      <c r="H80" s="181"/>
      <c r="I80" s="181"/>
      <c r="J80" s="181"/>
      <c r="K80" s="181"/>
      <c r="L80" s="181"/>
      <c r="M80" s="181"/>
      <c r="N80" s="181"/>
      <c r="O80" s="181"/>
      <c r="P80" s="181"/>
      <c r="Q80" s="181"/>
      <c r="R80" s="181"/>
      <c r="S80" s="181"/>
      <c r="T80" s="181"/>
      <c r="U80" s="181"/>
      <c r="V80" s="181"/>
      <c r="W80" s="181"/>
      <c r="X80" s="181"/>
      <c r="Y80" s="181"/>
      <c r="Z80" s="181"/>
      <c r="AA80" s="181"/>
      <c r="AB80" s="181"/>
      <c r="AC80" s="181"/>
      <c r="AE80" s="13"/>
      <c r="AH80" s="82"/>
      <c r="AK80" s="146"/>
    </row>
    <row r="81" spans="1:37" ht="37.5" hidden="1" customHeight="1" x14ac:dyDescent="0.2">
      <c r="A81" s="473"/>
      <c r="B81" s="473"/>
      <c r="C81" s="473"/>
      <c r="D81" s="473"/>
      <c r="E81" s="473"/>
      <c r="F81" s="473"/>
      <c r="G81" s="473"/>
      <c r="H81" s="473"/>
      <c r="I81" s="473"/>
      <c r="J81" s="473"/>
      <c r="K81" s="473"/>
      <c r="L81" s="473"/>
      <c r="M81" s="473"/>
      <c r="N81" s="473"/>
      <c r="O81" s="473"/>
      <c r="P81" s="473"/>
      <c r="Q81" s="473"/>
      <c r="R81" s="473"/>
      <c r="S81" s="473"/>
      <c r="T81" s="473"/>
      <c r="U81" s="473"/>
      <c r="V81" s="473"/>
      <c r="W81" s="473"/>
      <c r="X81" s="473"/>
      <c r="Y81" s="473"/>
      <c r="Z81" s="473"/>
      <c r="AA81" s="473"/>
      <c r="AB81" s="473"/>
      <c r="AC81" s="473"/>
      <c r="AE81" s="13"/>
      <c r="AH81" s="82"/>
      <c r="AK81" s="466"/>
    </row>
    <row r="82" spans="1:37" ht="20.25" hidden="1" customHeight="1" x14ac:dyDescent="0.2">
      <c r="A82" s="441"/>
      <c r="B82" s="441"/>
      <c r="C82" s="179"/>
      <c r="D82" s="179"/>
      <c r="E82" s="179"/>
      <c r="F82" s="179"/>
      <c r="G82" s="179"/>
      <c r="H82" s="179"/>
      <c r="I82" s="179"/>
      <c r="J82" s="179"/>
      <c r="K82" s="179"/>
      <c r="L82" s="179"/>
      <c r="M82" s="179"/>
      <c r="N82" s="179"/>
      <c r="O82" s="179"/>
      <c r="P82" s="179"/>
      <c r="Q82" s="179"/>
      <c r="R82" s="179"/>
      <c r="S82" s="179"/>
      <c r="T82" s="179"/>
      <c r="U82" s="179"/>
      <c r="V82" s="179"/>
      <c r="W82" s="179"/>
      <c r="X82" s="179"/>
      <c r="Y82" s="186"/>
      <c r="Z82" s="186"/>
      <c r="AA82" s="186"/>
      <c r="AB82" s="186"/>
      <c r="AC82" s="186"/>
      <c r="AE82" s="13"/>
      <c r="AH82" s="82"/>
      <c r="AK82" s="466"/>
    </row>
    <row r="83" spans="1:37" ht="20.25" hidden="1" customHeight="1" x14ac:dyDescent="0.2">
      <c r="A83" s="482"/>
      <c r="B83" s="482"/>
      <c r="C83" s="179"/>
      <c r="D83" s="179"/>
      <c r="E83" s="179"/>
      <c r="F83" s="179"/>
      <c r="G83" s="179"/>
      <c r="H83" s="179"/>
      <c r="I83" s="179"/>
      <c r="J83" s="179"/>
      <c r="K83" s="179"/>
      <c r="L83" s="179"/>
      <c r="M83" s="179"/>
      <c r="N83" s="179"/>
      <c r="O83" s="179"/>
      <c r="P83" s="179"/>
      <c r="Q83" s="179"/>
      <c r="R83" s="179"/>
      <c r="S83" s="179"/>
      <c r="T83" s="179"/>
      <c r="U83" s="179"/>
      <c r="V83" s="179"/>
      <c r="W83" s="179"/>
      <c r="X83" s="179"/>
      <c r="Y83" s="179"/>
      <c r="Z83" s="179"/>
      <c r="AA83" s="179"/>
      <c r="AB83" s="179"/>
      <c r="AC83" s="179"/>
      <c r="AE83" s="13"/>
      <c r="AH83" s="82"/>
      <c r="AK83" s="466"/>
    </row>
    <row r="84" spans="1:37" ht="32.25" hidden="1" customHeight="1" x14ac:dyDescent="0.2">
      <c r="A84" s="473"/>
      <c r="B84" s="473"/>
      <c r="C84" s="473"/>
      <c r="D84" s="473"/>
      <c r="E84" s="473"/>
      <c r="F84" s="473"/>
      <c r="G84" s="473"/>
      <c r="H84" s="473"/>
      <c r="I84" s="473"/>
      <c r="J84" s="473"/>
      <c r="K84" s="473"/>
      <c r="L84" s="473"/>
      <c r="M84" s="473"/>
      <c r="N84" s="473"/>
      <c r="O84" s="473"/>
      <c r="P84" s="473"/>
      <c r="Q84" s="473"/>
      <c r="R84" s="473"/>
      <c r="S84" s="473"/>
      <c r="T84" s="473"/>
      <c r="U84" s="473"/>
      <c r="V84" s="473"/>
      <c r="W84" s="473"/>
      <c r="X84" s="473"/>
      <c r="Y84" s="473"/>
      <c r="Z84" s="473"/>
      <c r="AA84" s="473"/>
      <c r="AB84" s="473"/>
      <c r="AC84" s="473"/>
      <c r="AE84" s="13"/>
      <c r="AH84" s="82"/>
      <c r="AK84" s="466"/>
    </row>
    <row r="85" spans="1:37" ht="15.75" hidden="1" customHeight="1" x14ac:dyDescent="0.2">
      <c r="A85" s="474"/>
      <c r="B85" s="474"/>
      <c r="C85" s="474"/>
      <c r="D85" s="474"/>
      <c r="E85" s="474"/>
      <c r="F85" s="474"/>
      <c r="G85" s="474"/>
      <c r="H85" s="474"/>
      <c r="I85" s="474"/>
      <c r="J85" s="474"/>
      <c r="K85" s="474"/>
      <c r="L85" s="474"/>
      <c r="M85" s="474"/>
      <c r="N85" s="474"/>
      <c r="O85" s="474"/>
      <c r="P85" s="474"/>
      <c r="Q85" s="474"/>
      <c r="R85" s="474"/>
      <c r="S85" s="474"/>
      <c r="T85" s="474"/>
      <c r="U85" s="474"/>
      <c r="V85" s="474"/>
      <c r="W85" s="474"/>
      <c r="X85" s="474"/>
      <c r="Y85" s="474"/>
      <c r="Z85" s="474"/>
      <c r="AA85" s="474"/>
      <c r="AB85" s="474"/>
      <c r="AC85" s="474"/>
      <c r="AE85" s="13"/>
      <c r="AH85" s="190"/>
      <c r="AK85" s="146"/>
    </row>
    <row r="86" spans="1:37" ht="15.75" hidden="1" customHeight="1" x14ac:dyDescent="0.2">
      <c r="A86" s="182"/>
      <c r="B86" s="182"/>
      <c r="C86" s="182"/>
      <c r="D86" s="182"/>
      <c r="E86" s="182"/>
      <c r="F86" s="182"/>
      <c r="G86" s="182"/>
      <c r="H86" s="183"/>
      <c r="I86" s="183"/>
      <c r="J86" s="183"/>
      <c r="K86" s="183"/>
      <c r="L86" s="183"/>
      <c r="M86" s="183"/>
      <c r="N86" s="183"/>
      <c r="O86" s="183"/>
      <c r="P86" s="183"/>
      <c r="Q86" s="183"/>
      <c r="R86" s="183"/>
      <c r="S86" s="183"/>
      <c r="T86" s="183"/>
      <c r="U86" s="183"/>
      <c r="V86" s="183"/>
      <c r="W86" s="183"/>
      <c r="X86" s="183"/>
      <c r="Y86" s="183"/>
      <c r="Z86" s="183"/>
      <c r="AA86" s="183"/>
      <c r="AB86" s="183"/>
      <c r="AC86" s="183"/>
      <c r="AE86" s="13"/>
      <c r="AH86" s="82"/>
      <c r="AK86" s="146"/>
    </row>
    <row r="87" spans="1:37" ht="17.25" hidden="1" customHeight="1" x14ac:dyDescent="0.2">
      <c r="A87" s="475"/>
      <c r="B87" s="475"/>
      <c r="C87" s="475"/>
      <c r="D87" s="475"/>
      <c r="E87" s="475"/>
      <c r="F87" s="475"/>
      <c r="G87" s="475"/>
      <c r="H87" s="475"/>
      <c r="I87" s="475"/>
      <c r="J87" s="475"/>
      <c r="K87" s="475"/>
      <c r="L87" s="475"/>
      <c r="M87" s="475"/>
      <c r="N87" s="475"/>
      <c r="O87" s="475"/>
      <c r="P87" s="475"/>
      <c r="Q87" s="475"/>
      <c r="R87" s="475"/>
      <c r="S87" s="475"/>
      <c r="T87" s="475"/>
      <c r="U87" s="475"/>
      <c r="V87" s="475"/>
      <c r="W87" s="475"/>
      <c r="X87" s="475"/>
      <c r="Y87" s="475"/>
      <c r="Z87" s="475"/>
      <c r="AA87" s="475"/>
      <c r="AB87" s="475"/>
      <c r="AC87" s="475"/>
      <c r="AE87" s="13"/>
      <c r="AH87" s="82"/>
      <c r="AK87" s="146"/>
    </row>
    <row r="88" spans="1:37" ht="33" hidden="1" customHeight="1" x14ac:dyDescent="0.2">
      <c r="A88" s="469"/>
      <c r="B88" s="470"/>
      <c r="C88" s="470"/>
      <c r="D88" s="470"/>
      <c r="E88" s="470"/>
      <c r="F88" s="470"/>
      <c r="G88" s="470"/>
      <c r="H88" s="470"/>
      <c r="I88" s="470"/>
      <c r="J88" s="470"/>
      <c r="K88" s="470"/>
      <c r="L88" s="470"/>
      <c r="M88" s="470"/>
      <c r="N88" s="470"/>
      <c r="O88" s="470"/>
      <c r="P88" s="470"/>
      <c r="Q88" s="470"/>
      <c r="R88" s="470"/>
      <c r="S88" s="470"/>
      <c r="T88" s="470"/>
      <c r="U88" s="470"/>
      <c r="V88" s="470"/>
      <c r="W88" s="470"/>
      <c r="X88" s="470"/>
      <c r="Y88" s="470"/>
      <c r="Z88" s="470"/>
      <c r="AA88" s="470"/>
      <c r="AB88" s="470"/>
      <c r="AC88" s="470"/>
      <c r="AE88" s="13"/>
      <c r="AH88" s="82"/>
      <c r="AK88" s="146"/>
    </row>
    <row r="89" spans="1:37" ht="45.95" hidden="1" customHeight="1" x14ac:dyDescent="0.2">
      <c r="A89" s="484"/>
      <c r="B89" s="484"/>
      <c r="C89" s="484"/>
      <c r="D89" s="484"/>
      <c r="E89" s="484"/>
      <c r="F89" s="484"/>
      <c r="G89" s="484"/>
      <c r="H89" s="485"/>
      <c r="I89" s="485"/>
      <c r="J89" s="485"/>
      <c r="K89" s="485"/>
      <c r="L89" s="485"/>
      <c r="M89" s="485"/>
      <c r="N89" s="485"/>
      <c r="O89" s="485"/>
      <c r="P89" s="485"/>
      <c r="Q89" s="485"/>
      <c r="R89" s="485"/>
      <c r="S89" s="485"/>
      <c r="T89" s="485"/>
      <c r="U89" s="485"/>
      <c r="V89" s="485"/>
      <c r="W89" s="485"/>
      <c r="X89" s="485"/>
      <c r="Y89" s="485"/>
      <c r="Z89" s="485"/>
      <c r="AA89" s="485"/>
      <c r="AB89" s="485"/>
      <c r="AC89" s="485"/>
      <c r="AE89" s="13"/>
      <c r="AH89" s="82"/>
      <c r="AK89" s="146"/>
    </row>
    <row r="90" spans="1:37" ht="18.600000000000001" hidden="1" customHeight="1" x14ac:dyDescent="0.2">
      <c r="A90" s="484"/>
      <c r="B90" s="484"/>
      <c r="C90" s="484"/>
      <c r="D90" s="484"/>
      <c r="E90" s="484"/>
      <c r="F90" s="484"/>
      <c r="G90" s="484"/>
      <c r="H90" s="486"/>
      <c r="I90" s="486"/>
      <c r="J90" s="486"/>
      <c r="K90" s="486"/>
      <c r="L90" s="486"/>
      <c r="M90" s="486"/>
      <c r="N90" s="486"/>
      <c r="O90" s="486"/>
      <c r="P90" s="486"/>
      <c r="Q90" s="486"/>
      <c r="R90" s="486"/>
      <c r="S90" s="486"/>
      <c r="T90" s="486"/>
      <c r="U90" s="486"/>
      <c r="V90" s="486"/>
      <c r="W90" s="486"/>
      <c r="X90" s="486"/>
      <c r="Y90" s="486"/>
      <c r="Z90" s="486"/>
      <c r="AA90" s="486"/>
      <c r="AB90" s="486"/>
      <c r="AC90" s="486"/>
      <c r="AE90" s="13"/>
      <c r="AH90" s="82"/>
      <c r="AK90" s="146"/>
    </row>
    <row r="91" spans="1:37" ht="19.5" hidden="1" customHeight="1" x14ac:dyDescent="0.2">
      <c r="A91" s="170"/>
      <c r="B91" s="171"/>
      <c r="C91" s="171"/>
      <c r="D91" s="171"/>
      <c r="E91" s="171"/>
      <c r="F91" s="171"/>
      <c r="G91" s="171"/>
      <c r="H91" s="171"/>
      <c r="I91" s="171"/>
      <c r="J91" s="171"/>
      <c r="K91" s="171"/>
      <c r="L91" s="171"/>
      <c r="M91" s="171"/>
      <c r="N91" s="171"/>
      <c r="O91" s="171"/>
      <c r="P91" s="171"/>
      <c r="Q91" s="171"/>
      <c r="R91" s="171"/>
      <c r="S91" s="171"/>
      <c r="T91" s="171"/>
      <c r="U91" s="171"/>
      <c r="V91" s="171"/>
      <c r="W91" s="171"/>
      <c r="X91" s="171"/>
      <c r="Y91" s="171"/>
      <c r="Z91" s="171"/>
      <c r="AA91" s="171"/>
      <c r="AB91" s="171"/>
      <c r="AC91" s="171"/>
      <c r="AE91" s="13"/>
      <c r="AH91" s="82"/>
    </row>
    <row r="92" spans="1:37" ht="19.5" customHeight="1" x14ac:dyDescent="0.2">
      <c r="A92" s="53"/>
      <c r="B92" s="54"/>
      <c r="C92" s="54"/>
      <c r="D92" s="54"/>
      <c r="E92" s="54"/>
      <c r="F92" s="54"/>
      <c r="G92" s="54"/>
      <c r="H92" s="54"/>
      <c r="I92" s="54"/>
      <c r="J92" s="54"/>
      <c r="K92" s="54"/>
      <c r="L92" s="54"/>
      <c r="M92" s="54"/>
      <c r="N92" s="54"/>
      <c r="O92" s="54"/>
      <c r="P92" s="54"/>
      <c r="Q92" s="54"/>
      <c r="R92" s="54"/>
      <c r="S92" s="54"/>
      <c r="T92" s="54"/>
      <c r="U92" s="54"/>
      <c r="V92" s="54"/>
      <c r="W92" s="54"/>
      <c r="X92" s="54"/>
      <c r="Y92" s="54"/>
      <c r="Z92" s="54"/>
      <c r="AA92" s="54"/>
      <c r="AB92" s="54"/>
      <c r="AC92" s="54"/>
      <c r="AE92" s="13"/>
      <c r="AH92" s="82"/>
    </row>
    <row r="93" spans="1:37" ht="24.75" customHeight="1" x14ac:dyDescent="0.2">
      <c r="A93" s="487" t="s">
        <v>103</v>
      </c>
      <c r="B93" s="487"/>
      <c r="C93" s="487"/>
      <c r="D93" s="487"/>
      <c r="E93" s="487"/>
      <c r="F93" s="487"/>
      <c r="G93" s="487"/>
      <c r="H93" s="487"/>
      <c r="I93" s="487"/>
      <c r="J93" s="487"/>
      <c r="K93" s="487"/>
      <c r="L93" s="487"/>
      <c r="M93" s="487"/>
      <c r="N93" s="487"/>
      <c r="O93" s="487"/>
      <c r="P93" s="487"/>
      <c r="Q93" s="487"/>
      <c r="R93" s="487"/>
      <c r="S93" s="487"/>
      <c r="T93" s="487"/>
      <c r="U93" s="487"/>
      <c r="V93" s="487"/>
      <c r="W93" s="487"/>
      <c r="X93" s="487"/>
      <c r="Y93" s="487"/>
      <c r="Z93" s="487"/>
      <c r="AA93" s="487"/>
      <c r="AB93" s="487"/>
      <c r="AC93" s="487"/>
      <c r="AE93" s="13"/>
      <c r="AH93" s="82"/>
    </row>
    <row r="94" spans="1:37" x14ac:dyDescent="0.2">
      <c r="AE94" s="13"/>
    </row>
    <row r="95" spans="1:37" ht="18" customHeight="1" x14ac:dyDescent="0.2">
      <c r="A95" s="488" t="s">
        <v>3</v>
      </c>
      <c r="B95" s="488"/>
      <c r="C95" s="488"/>
      <c r="D95" s="488"/>
      <c r="E95" s="488"/>
      <c r="F95" s="488"/>
      <c r="G95" s="488"/>
      <c r="H95" s="488"/>
      <c r="I95" s="488"/>
      <c r="J95" s="488"/>
      <c r="K95" s="488"/>
      <c r="L95" s="488"/>
      <c r="M95" s="488"/>
      <c r="N95" s="488"/>
      <c r="O95" s="488"/>
      <c r="P95" s="488"/>
      <c r="Q95" s="488"/>
      <c r="R95" s="488"/>
      <c r="S95" s="488"/>
      <c r="T95" s="488"/>
      <c r="U95" s="488"/>
      <c r="V95" s="488"/>
      <c r="W95" s="488"/>
      <c r="X95" s="488"/>
      <c r="Y95" s="488"/>
      <c r="Z95" s="488"/>
      <c r="AA95" s="488"/>
      <c r="AB95" s="488"/>
      <c r="AC95" s="488"/>
    </row>
    <row r="96" spans="1:37" ht="15.75" customHeight="1" x14ac:dyDescent="0.2">
      <c r="A96" s="33"/>
      <c r="B96" s="33"/>
      <c r="C96" s="33"/>
      <c r="D96" s="33"/>
      <c r="E96" s="33"/>
      <c r="F96" s="33"/>
      <c r="G96" s="33"/>
      <c r="H96" s="33"/>
      <c r="I96" s="33"/>
      <c r="J96" s="33"/>
      <c r="K96" s="33"/>
      <c r="L96" s="33"/>
      <c r="M96" s="33"/>
      <c r="N96" s="33"/>
      <c r="O96" s="33"/>
      <c r="P96" s="33"/>
      <c r="Q96" s="33"/>
      <c r="R96" s="33"/>
      <c r="S96" s="33"/>
      <c r="T96" s="33"/>
      <c r="U96" s="33"/>
      <c r="V96" s="33"/>
      <c r="W96" s="33"/>
      <c r="X96" s="33"/>
      <c r="Y96" s="33"/>
      <c r="Z96" s="33"/>
      <c r="AA96" s="33"/>
      <c r="AB96" s="33"/>
      <c r="AC96" s="33"/>
    </row>
    <row r="97" spans="1:34" ht="96" customHeight="1" x14ac:dyDescent="0.2">
      <c r="A97" s="281" t="s">
        <v>0</v>
      </c>
      <c r="B97" s="278"/>
      <c r="C97" s="278"/>
      <c r="D97" s="248" t="s">
        <v>94</v>
      </c>
      <c r="E97" s="248"/>
      <c r="F97" s="248"/>
      <c r="G97" s="248"/>
      <c r="H97" s="248"/>
      <c r="I97" s="248"/>
      <c r="J97" s="248"/>
      <c r="K97" s="248"/>
      <c r="L97" s="248"/>
      <c r="M97" s="248"/>
      <c r="N97" s="248"/>
      <c r="O97" s="248"/>
      <c r="P97" s="248"/>
      <c r="Q97" s="248"/>
      <c r="R97" s="248"/>
      <c r="S97" s="248"/>
      <c r="T97" s="248"/>
      <c r="U97" s="248"/>
      <c r="V97" s="248"/>
      <c r="W97" s="248"/>
      <c r="X97" s="248"/>
      <c r="Y97" s="248"/>
      <c r="Z97" s="248"/>
      <c r="AA97" s="248"/>
      <c r="AB97" s="248"/>
      <c r="AC97" s="249"/>
    </row>
    <row r="98" spans="1:34" ht="15.75" customHeight="1" x14ac:dyDescent="0.25">
      <c r="A98" s="22"/>
      <c r="B98" s="22"/>
      <c r="C98" s="22"/>
      <c r="D98" s="22"/>
      <c r="E98" s="22"/>
      <c r="F98" s="22"/>
      <c r="G98" s="22"/>
      <c r="H98" s="22"/>
      <c r="I98" s="22"/>
      <c r="J98" s="22"/>
      <c r="K98" s="22"/>
      <c r="L98" s="22"/>
      <c r="M98" s="22"/>
      <c r="N98" s="22"/>
      <c r="O98" s="22"/>
      <c r="P98" s="22"/>
      <c r="Q98" s="22"/>
      <c r="R98" s="17"/>
      <c r="S98" s="17"/>
      <c r="T98" s="17"/>
      <c r="U98" s="17"/>
      <c r="V98" s="17"/>
      <c r="W98" s="17"/>
      <c r="X98" s="17"/>
      <c r="Y98" s="17"/>
      <c r="Z98" s="17"/>
      <c r="AA98" s="17"/>
      <c r="AB98" s="17"/>
      <c r="AC98" s="17"/>
    </row>
    <row r="99" spans="1:34" ht="15.75" customHeight="1" x14ac:dyDescent="0.25">
      <c r="A99" s="425" t="s">
        <v>104</v>
      </c>
      <c r="B99" s="425"/>
      <c r="C99" s="425"/>
      <c r="D99" s="425"/>
      <c r="E99" s="425"/>
      <c r="F99" s="425"/>
      <c r="G99" s="425"/>
      <c r="H99" s="425"/>
      <c r="I99" s="425"/>
      <c r="J99" s="425"/>
      <c r="K99" s="425"/>
      <c r="L99" s="425"/>
      <c r="M99" s="425"/>
      <c r="N99" s="425"/>
      <c r="O99" s="425"/>
      <c r="P99" s="425"/>
      <c r="Q99" s="425"/>
      <c r="R99" s="425"/>
      <c r="S99" s="425"/>
      <c r="T99" s="425"/>
      <c r="U99" s="425"/>
      <c r="V99" s="425"/>
      <c r="W99" s="425"/>
      <c r="X99" s="425"/>
      <c r="Y99" s="425"/>
      <c r="Z99" s="425"/>
      <c r="AA99" s="425"/>
      <c r="AB99" s="425"/>
      <c r="AC99" s="425"/>
    </row>
    <row r="100" spans="1:34" ht="15.75" customHeight="1" x14ac:dyDescent="0.2"/>
    <row r="101" spans="1:34" ht="15.75" customHeight="1" x14ac:dyDescent="0.25">
      <c r="A101" s="12" t="s">
        <v>105</v>
      </c>
      <c r="B101" s="12" t="s">
        <v>106</v>
      </c>
      <c r="C101" s="12"/>
      <c r="D101" s="12"/>
      <c r="E101" s="12"/>
      <c r="F101" s="12"/>
      <c r="G101" s="12"/>
      <c r="H101" s="12"/>
      <c r="I101" s="12"/>
      <c r="J101" s="12"/>
      <c r="K101" s="12"/>
      <c r="L101" s="12"/>
      <c r="M101" s="12"/>
      <c r="N101" s="12"/>
      <c r="O101" s="12"/>
      <c r="P101" s="12"/>
      <c r="Q101" s="12"/>
      <c r="R101" s="12"/>
      <c r="S101" s="12"/>
      <c r="T101" s="12"/>
      <c r="U101" s="12"/>
      <c r="V101" s="12"/>
      <c r="W101" s="12"/>
      <c r="X101" s="12"/>
      <c r="Y101" s="12"/>
      <c r="Z101" s="12"/>
      <c r="AA101" s="12"/>
      <c r="AB101" s="12"/>
      <c r="AC101" s="12"/>
    </row>
    <row r="102" spans="1:34" ht="15.75" customHeight="1" x14ac:dyDescent="0.2"/>
    <row r="103" spans="1:34" ht="15.75" customHeight="1" x14ac:dyDescent="0.25">
      <c r="A103" s="483" t="s">
        <v>107</v>
      </c>
      <c r="B103" s="483"/>
      <c r="C103" s="483"/>
      <c r="D103" s="483"/>
      <c r="E103" s="483"/>
      <c r="F103" s="483"/>
      <c r="G103" s="483"/>
      <c r="H103" s="483"/>
      <c r="I103" s="483"/>
      <c r="J103" s="483"/>
      <c r="K103" s="483"/>
      <c r="L103" s="483"/>
      <c r="M103" s="483"/>
      <c r="N103" s="483"/>
      <c r="O103" s="483"/>
      <c r="P103" s="483"/>
      <c r="Q103" s="483"/>
      <c r="R103" s="483"/>
      <c r="S103" s="483"/>
      <c r="T103" s="483"/>
      <c r="U103" s="483"/>
      <c r="V103" s="483"/>
      <c r="W103" s="483"/>
      <c r="X103" s="483"/>
      <c r="Y103" s="483"/>
      <c r="Z103" s="483"/>
      <c r="AA103" s="483"/>
      <c r="AB103" s="483"/>
      <c r="AC103" s="483"/>
    </row>
    <row r="104" spans="1:34" ht="15.75" hidden="1" customHeight="1" x14ac:dyDescent="0.2"/>
    <row r="105" spans="1:34" ht="15.75" customHeight="1" x14ac:dyDescent="0.2">
      <c r="A105" s="83" t="s">
        <v>36</v>
      </c>
      <c r="B105" s="84"/>
      <c r="C105" s="85"/>
      <c r="D105" s="85"/>
      <c r="E105" s="85"/>
      <c r="F105" s="85"/>
      <c r="G105" s="85"/>
      <c r="H105" s="85"/>
      <c r="I105" s="85"/>
      <c r="J105" s="85"/>
      <c r="K105" s="85"/>
      <c r="L105" s="85"/>
      <c r="M105" s="85"/>
      <c r="N105" s="85"/>
      <c r="O105" s="85"/>
      <c r="P105" s="85"/>
      <c r="Q105" s="85"/>
      <c r="R105" s="85"/>
      <c r="S105" s="85"/>
      <c r="T105" s="85"/>
      <c r="U105" s="85"/>
      <c r="V105" s="85"/>
      <c r="W105" s="85"/>
      <c r="X105" s="85"/>
      <c r="Y105" s="86"/>
      <c r="Z105" s="86"/>
      <c r="AA105" s="398" t="s">
        <v>7</v>
      </c>
      <c r="AB105" s="399"/>
      <c r="AC105" s="11"/>
      <c r="AD105" s="42" t="b">
        <v>0</v>
      </c>
    </row>
    <row r="106" spans="1:34" ht="15.75" customHeight="1" x14ac:dyDescent="0.2">
      <c r="A106" s="467" t="str">
        <f>IF(AND(AD105=TRUE,AD106=TRUE),"Bitte widersprüchliche Eingabe korrigieren","")</f>
        <v/>
      </c>
      <c r="B106" s="468"/>
      <c r="C106" s="468"/>
      <c r="D106" s="468"/>
      <c r="E106" s="468"/>
      <c r="F106" s="468"/>
      <c r="G106" s="468"/>
      <c r="H106" s="468"/>
      <c r="I106" s="468"/>
      <c r="J106" s="468"/>
      <c r="K106" s="468"/>
      <c r="L106" s="468"/>
      <c r="M106" s="468"/>
      <c r="N106" s="468"/>
      <c r="O106" s="468"/>
      <c r="P106" s="468"/>
      <c r="Q106" s="468"/>
      <c r="R106" s="468"/>
      <c r="S106" s="468"/>
      <c r="T106" s="468"/>
      <c r="U106" s="468"/>
      <c r="V106" s="468"/>
      <c r="W106" s="468"/>
      <c r="X106" s="468"/>
      <c r="Y106" s="468"/>
      <c r="Z106" s="468"/>
      <c r="AA106" s="397" t="s">
        <v>6</v>
      </c>
      <c r="AB106" s="431"/>
      <c r="AC106" s="11"/>
      <c r="AD106" s="42" t="b">
        <v>0</v>
      </c>
    </row>
    <row r="107" spans="1:34" ht="46.5" customHeight="1" x14ac:dyDescent="0.2">
      <c r="A107" s="219" t="s">
        <v>108</v>
      </c>
      <c r="B107" s="220"/>
      <c r="C107" s="220"/>
      <c r="D107" s="220"/>
      <c r="E107" s="220"/>
      <c r="F107" s="220"/>
      <c r="G107" s="220"/>
      <c r="H107" s="220"/>
      <c r="I107" s="220"/>
      <c r="J107" s="220"/>
      <c r="K107" s="220"/>
      <c r="L107" s="220"/>
      <c r="M107" s="220"/>
      <c r="N107" s="220"/>
      <c r="O107" s="220"/>
      <c r="P107" s="220"/>
      <c r="Q107" s="220"/>
      <c r="R107" s="220"/>
      <c r="S107" s="220"/>
      <c r="T107" s="220"/>
      <c r="U107" s="220"/>
      <c r="V107" s="220"/>
      <c r="W107" s="220"/>
      <c r="X107" s="220"/>
      <c r="Y107" s="220"/>
      <c r="Z107" s="220"/>
      <c r="AA107" s="220"/>
      <c r="AB107" s="220"/>
      <c r="AC107" s="221"/>
    </row>
    <row r="108" spans="1:34" ht="15.75" customHeight="1" x14ac:dyDescent="0.2">
      <c r="A108" s="18" t="s">
        <v>19</v>
      </c>
      <c r="B108" s="74"/>
      <c r="C108" s="74"/>
      <c r="D108" s="74"/>
      <c r="E108" s="74"/>
      <c r="F108" s="74"/>
      <c r="G108" s="74"/>
      <c r="H108" s="74"/>
      <c r="I108" s="74"/>
      <c r="J108" s="74"/>
      <c r="K108" s="74"/>
      <c r="L108" s="74"/>
      <c r="M108" s="74"/>
      <c r="N108" s="74"/>
      <c r="O108" s="74"/>
      <c r="P108" s="74"/>
      <c r="Q108" s="74"/>
      <c r="R108" s="74"/>
      <c r="S108" s="74"/>
      <c r="T108" s="74"/>
      <c r="U108" s="74"/>
      <c r="V108" s="74"/>
      <c r="W108" s="74"/>
      <c r="X108" s="74"/>
      <c r="Y108" s="74"/>
      <c r="Z108" s="74"/>
      <c r="AA108" s="222" t="s">
        <v>4</v>
      </c>
      <c r="AB108" s="222"/>
      <c r="AC108" s="223"/>
    </row>
    <row r="109" spans="1:34" ht="15.75" customHeight="1" x14ac:dyDescent="0.2">
      <c r="A109" s="224"/>
      <c r="B109" s="225"/>
      <c r="C109" s="225"/>
      <c r="D109" s="225"/>
      <c r="E109" s="225"/>
      <c r="F109" s="225"/>
      <c r="G109" s="225"/>
      <c r="H109" s="225"/>
      <c r="I109" s="225"/>
      <c r="J109" s="225"/>
      <c r="K109" s="225"/>
      <c r="L109" s="225"/>
      <c r="M109" s="225"/>
      <c r="N109" s="225"/>
      <c r="O109" s="225"/>
      <c r="P109" s="225"/>
      <c r="Q109" s="225"/>
      <c r="R109" s="225"/>
      <c r="S109" s="225"/>
      <c r="T109" s="225"/>
      <c r="U109" s="225"/>
      <c r="V109" s="225"/>
      <c r="W109" s="225"/>
      <c r="X109" s="225"/>
      <c r="Y109" s="225"/>
      <c r="Z109" s="226"/>
      <c r="AA109" s="394"/>
      <c r="AB109" s="395"/>
      <c r="AC109" s="396"/>
      <c r="AH109" s="63">
        <f>A109</f>
        <v>0</v>
      </c>
    </row>
    <row r="110" spans="1:34" ht="15.75" customHeight="1" x14ac:dyDescent="0.2"/>
    <row r="111" spans="1:34" ht="15.75" customHeight="1" x14ac:dyDescent="0.25">
      <c r="A111" s="87" t="s">
        <v>109</v>
      </c>
      <c r="B111" s="12" t="s">
        <v>110</v>
      </c>
      <c r="C111" s="12"/>
      <c r="D111" s="12"/>
      <c r="E111" s="12"/>
      <c r="F111" s="12"/>
      <c r="G111" s="12"/>
      <c r="H111" s="12"/>
      <c r="I111" s="12"/>
      <c r="J111" s="12"/>
      <c r="K111" s="12"/>
      <c r="L111" s="12"/>
      <c r="M111" s="12"/>
      <c r="N111" s="12"/>
      <c r="O111" s="12"/>
      <c r="P111" s="12"/>
      <c r="Q111" s="12"/>
      <c r="R111" s="12"/>
      <c r="S111" s="12"/>
      <c r="T111" s="12"/>
      <c r="U111" s="12"/>
      <c r="V111" s="12"/>
      <c r="W111" s="12"/>
      <c r="X111" s="12"/>
      <c r="Y111" s="12"/>
      <c r="Z111" s="12"/>
      <c r="AA111" s="12"/>
      <c r="AB111" s="12"/>
      <c r="AC111" s="12"/>
    </row>
    <row r="112" spans="1:34" ht="15.75" hidden="1" customHeight="1" x14ac:dyDescent="0.2"/>
    <row r="113" spans="1:34" ht="15.75" customHeight="1" x14ac:dyDescent="0.2">
      <c r="A113" s="83" t="s">
        <v>36</v>
      </c>
      <c r="B113" s="84"/>
      <c r="C113" s="85"/>
      <c r="D113" s="85"/>
      <c r="E113" s="85"/>
      <c r="F113" s="85"/>
      <c r="G113" s="85"/>
      <c r="H113" s="85"/>
      <c r="I113" s="85"/>
      <c r="J113" s="85"/>
      <c r="K113" s="85"/>
      <c r="L113" s="85"/>
      <c r="M113" s="85"/>
      <c r="N113" s="85"/>
      <c r="O113" s="85"/>
      <c r="P113" s="85"/>
      <c r="Q113" s="85"/>
      <c r="R113" s="85"/>
      <c r="S113" s="85"/>
      <c r="T113" s="85"/>
      <c r="U113" s="85"/>
      <c r="V113" s="85"/>
      <c r="W113" s="85"/>
      <c r="X113" s="85"/>
      <c r="Y113" s="86"/>
      <c r="Z113" s="86"/>
      <c r="AA113" s="398" t="s">
        <v>7</v>
      </c>
      <c r="AB113" s="399"/>
      <c r="AC113" s="11"/>
      <c r="AD113" s="42" t="b">
        <v>0</v>
      </c>
    </row>
    <row r="114" spans="1:34" ht="15.75" customHeight="1" x14ac:dyDescent="0.2">
      <c r="A114" s="467" t="str">
        <f>IF(AND(AD113=TRUE,AD114=TRUE),"Bitte widersprüchliche Eingabe korrigieren","")</f>
        <v/>
      </c>
      <c r="B114" s="468"/>
      <c r="C114" s="468"/>
      <c r="D114" s="468"/>
      <c r="E114" s="468"/>
      <c r="F114" s="468"/>
      <c r="G114" s="468"/>
      <c r="H114" s="468"/>
      <c r="I114" s="468"/>
      <c r="J114" s="468"/>
      <c r="K114" s="468"/>
      <c r="L114" s="468"/>
      <c r="M114" s="468"/>
      <c r="N114" s="468"/>
      <c r="O114" s="468"/>
      <c r="P114" s="468"/>
      <c r="Q114" s="468"/>
      <c r="R114" s="468"/>
      <c r="S114" s="468"/>
      <c r="T114" s="468"/>
      <c r="U114" s="468"/>
      <c r="V114" s="468"/>
      <c r="W114" s="468"/>
      <c r="X114" s="468"/>
      <c r="Y114" s="468"/>
      <c r="Z114" s="468"/>
      <c r="AA114" s="397" t="s">
        <v>6</v>
      </c>
      <c r="AB114" s="431"/>
      <c r="AC114" s="11"/>
      <c r="AD114" s="42" t="b">
        <v>0</v>
      </c>
    </row>
    <row r="115" spans="1:34" ht="48.6" customHeight="1" x14ac:dyDescent="0.2">
      <c r="A115" s="219" t="str">
        <f>$A$107</f>
        <v>Wenn "Ja", fahren Sie bitte fort bei der nächsten Frage.
Wenn "Nein", erläutern Sie bitte die auf Ihr abgeschlossenes Projekt zutreffende Umweltwirkung und geben Sie die zutreffenden Bewertungspunkte an (vgl. dazu Punkteskala im Formular "Geplante Zielbeiträge").</v>
      </c>
      <c r="B115" s="220"/>
      <c r="C115" s="220"/>
      <c r="D115" s="220"/>
      <c r="E115" s="220"/>
      <c r="F115" s="220"/>
      <c r="G115" s="220"/>
      <c r="H115" s="220"/>
      <c r="I115" s="220"/>
      <c r="J115" s="220"/>
      <c r="K115" s="220"/>
      <c r="L115" s="220"/>
      <c r="M115" s="220"/>
      <c r="N115" s="220"/>
      <c r="O115" s="220"/>
      <c r="P115" s="220"/>
      <c r="Q115" s="220"/>
      <c r="R115" s="220"/>
      <c r="S115" s="220"/>
      <c r="T115" s="220"/>
      <c r="U115" s="220"/>
      <c r="V115" s="220"/>
      <c r="W115" s="220"/>
      <c r="X115" s="220"/>
      <c r="Y115" s="220"/>
      <c r="Z115" s="220"/>
      <c r="AA115" s="220"/>
      <c r="AB115" s="220"/>
      <c r="AC115" s="221"/>
    </row>
    <row r="116" spans="1:34" ht="15.75" customHeight="1" x14ac:dyDescent="0.2">
      <c r="A116" s="18" t="s">
        <v>19</v>
      </c>
      <c r="B116" s="74"/>
      <c r="C116" s="74"/>
      <c r="D116" s="74"/>
      <c r="E116" s="74"/>
      <c r="F116" s="74"/>
      <c r="G116" s="74"/>
      <c r="H116" s="74"/>
      <c r="I116" s="74"/>
      <c r="J116" s="74"/>
      <c r="K116" s="74"/>
      <c r="L116" s="74"/>
      <c r="M116" s="74"/>
      <c r="N116" s="74"/>
      <c r="O116" s="74"/>
      <c r="P116" s="74"/>
      <c r="Q116" s="74"/>
      <c r="R116" s="74"/>
      <c r="S116" s="74"/>
      <c r="T116" s="74"/>
      <c r="U116" s="74"/>
      <c r="V116" s="74"/>
      <c r="W116" s="74"/>
      <c r="X116" s="74"/>
      <c r="Y116" s="74"/>
      <c r="Z116" s="74"/>
      <c r="AA116" s="222" t="s">
        <v>4</v>
      </c>
      <c r="AB116" s="222"/>
      <c r="AC116" s="223"/>
    </row>
    <row r="117" spans="1:34" ht="15.75" customHeight="1" x14ac:dyDescent="0.2">
      <c r="A117" s="224"/>
      <c r="B117" s="225"/>
      <c r="C117" s="225"/>
      <c r="D117" s="225"/>
      <c r="E117" s="225"/>
      <c r="F117" s="225"/>
      <c r="G117" s="225"/>
      <c r="H117" s="225"/>
      <c r="I117" s="225"/>
      <c r="J117" s="225"/>
      <c r="K117" s="225"/>
      <c r="L117" s="225"/>
      <c r="M117" s="225"/>
      <c r="N117" s="225"/>
      <c r="O117" s="225"/>
      <c r="P117" s="225"/>
      <c r="Q117" s="225"/>
      <c r="R117" s="225"/>
      <c r="S117" s="225"/>
      <c r="T117" s="225"/>
      <c r="U117" s="225"/>
      <c r="V117" s="225"/>
      <c r="W117" s="225"/>
      <c r="X117" s="225"/>
      <c r="Y117" s="225"/>
      <c r="Z117" s="226"/>
      <c r="AA117" s="394"/>
      <c r="AB117" s="395"/>
      <c r="AC117" s="396"/>
      <c r="AH117" s="63">
        <f>A117</f>
        <v>0</v>
      </c>
    </row>
    <row r="118" spans="1:34" ht="15.75" customHeight="1" x14ac:dyDescent="0.2"/>
    <row r="119" spans="1:34" ht="15.75" customHeight="1" x14ac:dyDescent="0.25">
      <c r="A119" s="12" t="s">
        <v>111</v>
      </c>
      <c r="B119" s="12" t="s">
        <v>226</v>
      </c>
      <c r="C119" s="12"/>
      <c r="D119" s="12"/>
      <c r="E119" s="12"/>
      <c r="F119" s="12"/>
      <c r="G119" s="12"/>
      <c r="H119" s="12"/>
      <c r="I119" s="12"/>
      <c r="J119" s="12"/>
      <c r="K119" s="12"/>
      <c r="L119" s="12"/>
      <c r="M119" s="12"/>
      <c r="N119" s="12"/>
      <c r="O119" s="12"/>
      <c r="P119" s="12"/>
      <c r="Q119" s="12"/>
      <c r="R119" s="12"/>
      <c r="S119" s="12"/>
      <c r="T119" s="12"/>
      <c r="U119" s="12"/>
      <c r="V119" s="12"/>
      <c r="W119" s="12"/>
      <c r="X119" s="12"/>
      <c r="Y119" s="12"/>
      <c r="Z119" s="12"/>
      <c r="AA119" s="12"/>
      <c r="AB119" s="12"/>
      <c r="AC119" s="12"/>
    </row>
    <row r="120" spans="1:34" ht="15.75" hidden="1" customHeight="1" x14ac:dyDescent="0.2">
      <c r="AC120" s="7"/>
    </row>
    <row r="121" spans="1:34" ht="15.75" customHeight="1" x14ac:dyDescent="0.2">
      <c r="A121" s="83" t="s">
        <v>36</v>
      </c>
      <c r="B121" s="84"/>
      <c r="C121" s="85"/>
      <c r="D121" s="85"/>
      <c r="E121" s="85"/>
      <c r="F121" s="85"/>
      <c r="G121" s="85"/>
      <c r="H121" s="85"/>
      <c r="I121" s="85"/>
      <c r="J121" s="85"/>
      <c r="K121" s="85"/>
      <c r="L121" s="85"/>
      <c r="M121" s="85"/>
      <c r="N121" s="85"/>
      <c r="O121" s="85"/>
      <c r="P121" s="85"/>
      <c r="Q121" s="85"/>
      <c r="R121" s="85"/>
      <c r="S121" s="85"/>
      <c r="T121" s="85"/>
      <c r="U121" s="85"/>
      <c r="V121" s="85"/>
      <c r="W121" s="85"/>
      <c r="X121" s="85"/>
      <c r="Y121" s="86"/>
      <c r="Z121" s="86"/>
      <c r="AA121" s="398" t="s">
        <v>7</v>
      </c>
      <c r="AB121" s="399"/>
      <c r="AC121" s="11"/>
      <c r="AD121" s="42" t="b">
        <v>0</v>
      </c>
    </row>
    <row r="122" spans="1:34" ht="15.75" customHeight="1" x14ac:dyDescent="0.2">
      <c r="A122" s="467" t="str">
        <f>IF(AND(AD121=TRUE,AD122=TRUE),"Bitte widersprüchliche Eingabe korrigieren","")</f>
        <v/>
      </c>
      <c r="B122" s="468"/>
      <c r="C122" s="468"/>
      <c r="D122" s="468"/>
      <c r="E122" s="468"/>
      <c r="F122" s="468"/>
      <c r="G122" s="468"/>
      <c r="H122" s="468"/>
      <c r="I122" s="468"/>
      <c r="J122" s="468"/>
      <c r="K122" s="468"/>
      <c r="L122" s="468"/>
      <c r="M122" s="468"/>
      <c r="N122" s="468"/>
      <c r="O122" s="468"/>
      <c r="P122" s="468"/>
      <c r="Q122" s="468"/>
      <c r="R122" s="468"/>
      <c r="S122" s="468"/>
      <c r="T122" s="468"/>
      <c r="U122" s="468"/>
      <c r="V122" s="468"/>
      <c r="W122" s="468"/>
      <c r="X122" s="468"/>
      <c r="Y122" s="468"/>
      <c r="Z122" s="468"/>
      <c r="AA122" s="397" t="s">
        <v>6</v>
      </c>
      <c r="AB122" s="431"/>
      <c r="AC122" s="11"/>
      <c r="AD122" s="42" t="b">
        <v>0</v>
      </c>
    </row>
    <row r="123" spans="1:34" ht="15.75" customHeight="1" x14ac:dyDescent="0.2">
      <c r="A123" s="88" t="s">
        <v>112</v>
      </c>
      <c r="B123" s="10"/>
      <c r="C123" s="10"/>
      <c r="D123" s="10"/>
      <c r="E123" s="10"/>
      <c r="F123" s="10"/>
      <c r="G123" s="10"/>
      <c r="H123" s="10"/>
      <c r="I123" s="10"/>
      <c r="J123" s="10"/>
      <c r="K123" s="10"/>
      <c r="L123" s="10"/>
      <c r="M123" s="10"/>
      <c r="N123" s="10"/>
      <c r="O123" s="10"/>
      <c r="P123" s="10"/>
      <c r="Q123" s="10"/>
      <c r="R123" s="10"/>
      <c r="S123" s="10"/>
      <c r="T123" s="10"/>
      <c r="U123" s="10"/>
      <c r="V123" s="10"/>
      <c r="W123" s="10"/>
      <c r="X123" s="10"/>
      <c r="Y123" s="10"/>
      <c r="Z123" s="10"/>
      <c r="AA123" s="10"/>
      <c r="AB123" s="10"/>
      <c r="AC123" s="89"/>
    </row>
    <row r="124" spans="1:34" ht="15.75" customHeight="1" x14ac:dyDescent="0.2">
      <c r="A124" s="489" t="s">
        <v>113</v>
      </c>
      <c r="B124" s="400"/>
      <c r="C124" s="400"/>
      <c r="D124" s="400"/>
      <c r="E124" s="400"/>
      <c r="F124" s="400"/>
      <c r="G124" s="400"/>
      <c r="H124" s="400"/>
      <c r="I124" s="400"/>
      <c r="J124" s="400"/>
      <c r="K124" s="400"/>
      <c r="L124" s="400"/>
      <c r="M124" s="400"/>
      <c r="N124" s="400"/>
      <c r="O124" s="400"/>
      <c r="P124" s="400"/>
      <c r="Q124" s="400"/>
      <c r="R124" s="400"/>
      <c r="S124" s="400"/>
      <c r="T124" s="400"/>
      <c r="U124" s="400"/>
      <c r="V124" s="400"/>
      <c r="W124" s="400"/>
      <c r="X124" s="400"/>
      <c r="Y124" s="400"/>
      <c r="Z124" s="400"/>
      <c r="AA124" s="400"/>
      <c r="AB124" s="400"/>
      <c r="AC124" s="490"/>
    </row>
    <row r="125" spans="1:34" ht="15.75" customHeight="1" x14ac:dyDescent="0.2">
      <c r="A125" s="491" t="s">
        <v>114</v>
      </c>
      <c r="B125" s="492"/>
      <c r="C125" s="492"/>
      <c r="D125" s="492"/>
      <c r="E125" s="492"/>
      <c r="F125" s="492"/>
      <c r="G125" s="492"/>
      <c r="H125" s="492"/>
      <c r="I125" s="492"/>
      <c r="J125" s="492"/>
      <c r="K125" s="492"/>
      <c r="L125" s="492"/>
      <c r="M125" s="492"/>
      <c r="N125" s="492"/>
      <c r="O125" s="492"/>
      <c r="P125" s="492"/>
      <c r="Q125" s="492"/>
      <c r="R125" s="492"/>
      <c r="S125" s="492"/>
      <c r="T125" s="492"/>
      <c r="U125" s="492"/>
      <c r="V125" s="492"/>
      <c r="W125" s="492"/>
      <c r="X125" s="492"/>
      <c r="Y125" s="493"/>
      <c r="Z125" s="494"/>
      <c r="AA125" s="495"/>
      <c r="AB125" s="495"/>
      <c r="AC125" s="496"/>
    </row>
    <row r="126" spans="1:34" ht="15.75" customHeight="1" x14ac:dyDescent="0.2">
      <c r="A126" s="491" t="s">
        <v>115</v>
      </c>
      <c r="B126" s="492"/>
      <c r="C126" s="492"/>
      <c r="D126" s="492"/>
      <c r="E126" s="492"/>
      <c r="F126" s="492"/>
      <c r="G126" s="492"/>
      <c r="H126" s="492"/>
      <c r="I126" s="492"/>
      <c r="J126" s="492"/>
      <c r="K126" s="492"/>
      <c r="L126" s="492"/>
      <c r="M126" s="492"/>
      <c r="N126" s="492"/>
      <c r="O126" s="492"/>
      <c r="P126" s="492"/>
      <c r="Q126" s="492"/>
      <c r="R126" s="492"/>
      <c r="S126" s="492"/>
      <c r="T126" s="492"/>
      <c r="U126" s="492"/>
      <c r="V126" s="492"/>
      <c r="W126" s="492"/>
      <c r="X126" s="492"/>
      <c r="Y126" s="493"/>
      <c r="Z126" s="494"/>
      <c r="AA126" s="495"/>
      <c r="AB126" s="495"/>
      <c r="AC126" s="496"/>
    </row>
    <row r="127" spans="1:34" ht="15.75" customHeight="1" x14ac:dyDescent="0.2">
      <c r="A127" s="491" t="s">
        <v>116</v>
      </c>
      <c r="B127" s="492"/>
      <c r="C127" s="492"/>
      <c r="D127" s="492"/>
      <c r="E127" s="492"/>
      <c r="F127" s="492"/>
      <c r="G127" s="492"/>
      <c r="H127" s="492"/>
      <c r="I127" s="492"/>
      <c r="J127" s="492"/>
      <c r="K127" s="492"/>
      <c r="L127" s="492"/>
      <c r="M127" s="492"/>
      <c r="N127" s="492"/>
      <c r="O127" s="492"/>
      <c r="P127" s="492"/>
      <c r="Q127" s="492"/>
      <c r="R127" s="492"/>
      <c r="S127" s="492"/>
      <c r="T127" s="492"/>
      <c r="U127" s="492"/>
      <c r="V127" s="492"/>
      <c r="W127" s="492"/>
      <c r="X127" s="492"/>
      <c r="Y127" s="493"/>
      <c r="Z127" s="497">
        <f>Z126-Z125</f>
        <v>0</v>
      </c>
      <c r="AA127" s="498"/>
      <c r="AB127" s="498"/>
      <c r="AC127" s="499"/>
    </row>
    <row r="128" spans="1:34" ht="15.75" customHeight="1" x14ac:dyDescent="0.2">
      <c r="A128" s="88"/>
      <c r="B128" s="10"/>
      <c r="C128" s="10"/>
      <c r="D128" s="10"/>
      <c r="E128" s="10"/>
      <c r="F128" s="10"/>
      <c r="G128" s="10"/>
      <c r="H128" s="10"/>
      <c r="I128" s="10"/>
      <c r="J128" s="10"/>
      <c r="K128" s="10"/>
      <c r="L128" s="10"/>
      <c r="M128" s="10"/>
      <c r="N128" s="10"/>
      <c r="O128" s="10"/>
      <c r="P128" s="10"/>
      <c r="Q128" s="10"/>
      <c r="R128" s="10"/>
      <c r="S128" s="10"/>
      <c r="T128" s="10"/>
      <c r="U128" s="10"/>
      <c r="V128" s="10"/>
      <c r="W128" s="10"/>
      <c r="X128" s="10"/>
      <c r="Y128" s="10"/>
      <c r="Z128" s="10"/>
      <c r="AA128" s="10"/>
      <c r="AB128" s="10"/>
      <c r="AC128" s="89"/>
    </row>
    <row r="129" spans="1:34" ht="15.75" customHeight="1" x14ac:dyDescent="0.2">
      <c r="A129" s="18" t="s">
        <v>19</v>
      </c>
      <c r="B129" s="74"/>
      <c r="C129" s="74"/>
      <c r="D129" s="74"/>
      <c r="E129" s="74"/>
      <c r="F129" s="74"/>
      <c r="G129" s="74"/>
      <c r="H129" s="74"/>
      <c r="I129" s="74"/>
      <c r="J129" s="74"/>
      <c r="K129" s="74"/>
      <c r="L129" s="74"/>
      <c r="M129" s="74"/>
      <c r="N129" s="74"/>
      <c r="O129" s="74"/>
      <c r="P129" s="74"/>
      <c r="Q129" s="74"/>
      <c r="R129" s="74"/>
      <c r="S129" s="74"/>
      <c r="T129" s="74"/>
      <c r="U129" s="74"/>
      <c r="V129" s="74"/>
      <c r="W129" s="74"/>
      <c r="X129" s="74"/>
      <c r="Y129" s="74"/>
      <c r="Z129" s="74"/>
      <c r="AA129" s="222" t="s">
        <v>4</v>
      </c>
      <c r="AB129" s="222"/>
      <c r="AC129" s="223"/>
    </row>
    <row r="130" spans="1:34" ht="15.75" customHeight="1" x14ac:dyDescent="0.2">
      <c r="A130" s="224"/>
      <c r="B130" s="225"/>
      <c r="C130" s="225"/>
      <c r="D130" s="225"/>
      <c r="E130" s="225"/>
      <c r="F130" s="225"/>
      <c r="G130" s="225"/>
      <c r="H130" s="225"/>
      <c r="I130" s="225"/>
      <c r="J130" s="225"/>
      <c r="K130" s="225"/>
      <c r="L130" s="225"/>
      <c r="M130" s="225"/>
      <c r="N130" s="225"/>
      <c r="O130" s="225"/>
      <c r="P130" s="225"/>
      <c r="Q130" s="225"/>
      <c r="R130" s="225"/>
      <c r="S130" s="225"/>
      <c r="T130" s="225"/>
      <c r="U130" s="225"/>
      <c r="V130" s="225"/>
      <c r="W130" s="225"/>
      <c r="X130" s="225"/>
      <c r="Y130" s="225"/>
      <c r="Z130" s="226"/>
      <c r="AA130" s="394"/>
      <c r="AB130" s="395"/>
      <c r="AC130" s="396"/>
      <c r="AH130" s="63">
        <f>A130</f>
        <v>0</v>
      </c>
    </row>
    <row r="131" spans="1:34" ht="15.75" customHeight="1" x14ac:dyDescent="0.2">
      <c r="A131" s="24"/>
      <c r="B131" s="24"/>
      <c r="C131" s="24"/>
      <c r="D131" s="24"/>
      <c r="E131" s="24"/>
      <c r="F131" s="24"/>
      <c r="G131" s="24"/>
      <c r="H131" s="24"/>
      <c r="I131" s="24"/>
      <c r="J131" s="24"/>
      <c r="K131" s="24"/>
      <c r="L131" s="24"/>
      <c r="M131" s="24"/>
      <c r="N131" s="24"/>
      <c r="O131" s="24"/>
      <c r="P131" s="24"/>
      <c r="Q131" s="24"/>
      <c r="R131" s="24"/>
      <c r="S131" s="24"/>
      <c r="T131" s="24"/>
      <c r="U131" s="24"/>
      <c r="V131" s="24"/>
      <c r="W131" s="24"/>
      <c r="X131" s="24"/>
      <c r="Y131" s="24"/>
      <c r="Z131" s="24"/>
      <c r="AA131" s="25"/>
      <c r="AB131" s="25"/>
      <c r="AC131" s="25"/>
    </row>
    <row r="132" spans="1:34" ht="15.75" customHeight="1" x14ac:dyDescent="0.3">
      <c r="A132" s="90" t="s">
        <v>17</v>
      </c>
      <c r="B132" s="90" t="s">
        <v>117</v>
      </c>
      <c r="C132" s="90"/>
      <c r="D132" s="90"/>
      <c r="E132" s="90"/>
      <c r="F132" s="90"/>
      <c r="G132" s="90"/>
      <c r="H132" s="90"/>
      <c r="I132" s="12"/>
      <c r="J132" s="12"/>
      <c r="K132" s="12"/>
      <c r="L132" s="12"/>
      <c r="M132" s="12"/>
      <c r="N132" s="12"/>
      <c r="O132" s="12"/>
      <c r="P132" s="12"/>
      <c r="Q132" s="12"/>
      <c r="R132" s="12"/>
      <c r="S132" s="12"/>
      <c r="T132" s="12"/>
      <c r="U132" s="12"/>
      <c r="V132" s="12"/>
      <c r="W132" s="12"/>
      <c r="X132" s="12"/>
      <c r="Y132" s="12"/>
      <c r="Z132" s="12"/>
      <c r="AA132" s="12"/>
      <c r="AB132" s="12"/>
      <c r="AC132" s="12"/>
    </row>
    <row r="133" spans="1:34" ht="15.75" hidden="1" customHeight="1" x14ac:dyDescent="0.2">
      <c r="Q133" s="14"/>
    </row>
    <row r="134" spans="1:34" ht="27.6" customHeight="1" x14ac:dyDescent="0.2">
      <c r="A134" s="241" t="s">
        <v>118</v>
      </c>
      <c r="B134" s="241"/>
      <c r="C134" s="241"/>
      <c r="D134" s="241"/>
      <c r="E134" s="241"/>
      <c r="F134" s="241"/>
      <c r="G134" s="241"/>
      <c r="H134" s="241"/>
      <c r="I134" s="241"/>
      <c r="J134" s="241"/>
      <c r="K134" s="241"/>
      <c r="L134" s="241"/>
      <c r="M134" s="241"/>
      <c r="N134" s="241"/>
      <c r="O134" s="241"/>
      <c r="P134" s="241"/>
      <c r="Q134" s="241"/>
      <c r="R134" s="241"/>
      <c r="S134" s="241"/>
      <c r="T134" s="241"/>
      <c r="U134" s="241"/>
      <c r="V134" s="241"/>
      <c r="W134" s="241"/>
      <c r="X134" s="241"/>
      <c r="Y134" s="241"/>
      <c r="Z134" s="241"/>
      <c r="AA134" s="241"/>
      <c r="AB134" s="241"/>
      <c r="AC134" s="241"/>
    </row>
    <row r="135" spans="1:34" ht="19.5" customHeight="1" x14ac:dyDescent="0.2">
      <c r="A135" s="70" t="s">
        <v>36</v>
      </c>
      <c r="B135" s="71"/>
      <c r="C135" s="91"/>
      <c r="D135" s="91"/>
      <c r="E135" s="91"/>
      <c r="F135" s="91"/>
      <c r="G135" s="91"/>
      <c r="H135" s="91"/>
      <c r="I135" s="91"/>
      <c r="J135" s="91"/>
      <c r="K135" s="91"/>
      <c r="L135" s="91"/>
      <c r="M135" s="91"/>
      <c r="N135" s="91"/>
      <c r="O135" s="91"/>
      <c r="P135" s="91"/>
      <c r="Q135" s="91"/>
      <c r="R135" s="91"/>
      <c r="S135" s="91"/>
      <c r="T135" s="91"/>
      <c r="U135" s="91"/>
      <c r="V135" s="91"/>
      <c r="W135" s="91"/>
      <c r="X135" s="91"/>
      <c r="Y135" s="86"/>
      <c r="Z135" s="86"/>
      <c r="AA135" s="398" t="s">
        <v>7</v>
      </c>
      <c r="AB135" s="399"/>
      <c r="AC135" s="11"/>
      <c r="AD135" s="42" t="b">
        <v>0</v>
      </c>
    </row>
    <row r="136" spans="1:34" ht="15.75" customHeight="1" x14ac:dyDescent="0.2">
      <c r="A136" s="467" t="str">
        <f>IF(AND(AD135=TRUE,AD136=TRUE),"Bitte widersprüchliche Eingabe korrigieren","")</f>
        <v/>
      </c>
      <c r="B136" s="468"/>
      <c r="C136" s="468"/>
      <c r="D136" s="468"/>
      <c r="E136" s="468"/>
      <c r="F136" s="468"/>
      <c r="G136" s="468"/>
      <c r="H136" s="468"/>
      <c r="I136" s="468"/>
      <c r="J136" s="468"/>
      <c r="K136" s="468"/>
      <c r="L136" s="468"/>
      <c r="M136" s="468"/>
      <c r="N136" s="468"/>
      <c r="O136" s="468"/>
      <c r="P136" s="468"/>
      <c r="Q136" s="468"/>
      <c r="R136" s="468"/>
      <c r="S136" s="468"/>
      <c r="T136" s="468"/>
      <c r="U136" s="468"/>
      <c r="V136" s="468"/>
      <c r="W136" s="468"/>
      <c r="X136" s="468"/>
      <c r="Y136" s="468"/>
      <c r="Z136" s="468"/>
      <c r="AA136" s="397" t="s">
        <v>6</v>
      </c>
      <c r="AB136" s="431"/>
      <c r="AC136" s="11"/>
      <c r="AD136" s="42" t="b">
        <v>0</v>
      </c>
    </row>
    <row r="137" spans="1:34" ht="43.5" customHeight="1" x14ac:dyDescent="0.2">
      <c r="A137" s="219" t="str">
        <f>$A$107</f>
        <v>Wenn "Ja", fahren Sie bitte fort bei der nächsten Frage.
Wenn "Nein", erläutern Sie bitte die auf Ihr abgeschlossenes Projekt zutreffende Umweltwirkung und geben Sie die zutreffenden Bewertungspunkte an (vgl. dazu Punkteskala im Formular "Geplante Zielbeiträge").</v>
      </c>
      <c r="B137" s="220"/>
      <c r="C137" s="220"/>
      <c r="D137" s="220"/>
      <c r="E137" s="220"/>
      <c r="F137" s="220"/>
      <c r="G137" s="220"/>
      <c r="H137" s="220"/>
      <c r="I137" s="220"/>
      <c r="J137" s="220"/>
      <c r="K137" s="220"/>
      <c r="L137" s="220"/>
      <c r="M137" s="220"/>
      <c r="N137" s="220"/>
      <c r="O137" s="220"/>
      <c r="P137" s="220"/>
      <c r="Q137" s="220"/>
      <c r="R137" s="220"/>
      <c r="S137" s="220"/>
      <c r="T137" s="220"/>
      <c r="U137" s="220"/>
      <c r="V137" s="220"/>
      <c r="W137" s="220"/>
      <c r="X137" s="220"/>
      <c r="Y137" s="220"/>
      <c r="Z137" s="220"/>
      <c r="AA137" s="220"/>
      <c r="AB137" s="220"/>
      <c r="AC137" s="221"/>
    </row>
    <row r="138" spans="1:34" ht="15.75" customHeight="1" x14ac:dyDescent="0.2">
      <c r="A138" s="18" t="s">
        <v>19</v>
      </c>
      <c r="B138" s="74"/>
      <c r="C138" s="74"/>
      <c r="D138" s="74"/>
      <c r="E138" s="74"/>
      <c r="F138" s="74"/>
      <c r="G138" s="74"/>
      <c r="H138" s="74"/>
      <c r="I138" s="74"/>
      <c r="J138" s="74"/>
      <c r="K138" s="74"/>
      <c r="L138" s="74"/>
      <c r="M138" s="74"/>
      <c r="N138" s="74"/>
      <c r="O138" s="74"/>
      <c r="P138" s="74"/>
      <c r="Q138" s="74"/>
      <c r="R138" s="74"/>
      <c r="S138" s="74"/>
      <c r="T138" s="74"/>
      <c r="U138" s="74"/>
      <c r="V138" s="74"/>
      <c r="W138" s="74"/>
      <c r="X138" s="74"/>
      <c r="Y138" s="74"/>
      <c r="Z138" s="74"/>
      <c r="AA138" s="222" t="s">
        <v>4</v>
      </c>
      <c r="AB138" s="222"/>
      <c r="AC138" s="223"/>
    </row>
    <row r="139" spans="1:34" ht="15.75" customHeight="1" x14ac:dyDescent="0.2">
      <c r="A139" s="224"/>
      <c r="B139" s="225"/>
      <c r="C139" s="225"/>
      <c r="D139" s="225"/>
      <c r="E139" s="225"/>
      <c r="F139" s="225"/>
      <c r="G139" s="225"/>
      <c r="H139" s="225"/>
      <c r="I139" s="225"/>
      <c r="J139" s="225"/>
      <c r="K139" s="225"/>
      <c r="L139" s="225"/>
      <c r="M139" s="225"/>
      <c r="N139" s="225"/>
      <c r="O139" s="225"/>
      <c r="P139" s="225"/>
      <c r="Q139" s="225"/>
      <c r="R139" s="225"/>
      <c r="S139" s="225"/>
      <c r="T139" s="225"/>
      <c r="U139" s="225"/>
      <c r="V139" s="225"/>
      <c r="W139" s="225"/>
      <c r="X139" s="225"/>
      <c r="Y139" s="225"/>
      <c r="Z139" s="226"/>
      <c r="AA139" s="394"/>
      <c r="AB139" s="395"/>
      <c r="AC139" s="396"/>
      <c r="AH139" s="63">
        <f>A139</f>
        <v>0</v>
      </c>
    </row>
    <row r="140" spans="1:34" ht="15.75" customHeight="1" x14ac:dyDescent="0.2"/>
    <row r="141" spans="1:34" ht="15.75" customHeight="1" x14ac:dyDescent="0.25">
      <c r="A141" s="12" t="s">
        <v>16</v>
      </c>
      <c r="B141" s="12" t="s">
        <v>119</v>
      </c>
      <c r="C141" s="12"/>
      <c r="D141" s="12"/>
      <c r="E141" s="12"/>
      <c r="F141" s="12"/>
      <c r="G141" s="12"/>
      <c r="H141" s="12"/>
      <c r="I141" s="12"/>
      <c r="J141" s="12"/>
      <c r="K141" s="12"/>
      <c r="L141" s="12"/>
      <c r="M141" s="12"/>
      <c r="N141" s="12"/>
      <c r="O141" s="12"/>
      <c r="P141" s="12"/>
      <c r="Q141" s="12"/>
      <c r="R141" s="12"/>
      <c r="S141" s="12"/>
      <c r="T141" s="12"/>
      <c r="U141" s="12"/>
      <c r="V141" s="12"/>
      <c r="W141" s="12"/>
      <c r="X141" s="12"/>
      <c r="Y141" s="12"/>
      <c r="Z141" s="12"/>
      <c r="AA141" s="12"/>
      <c r="AB141" s="12"/>
      <c r="AC141" s="12"/>
    </row>
    <row r="142" spans="1:34" ht="15.75" hidden="1" customHeight="1" x14ac:dyDescent="0.2">
      <c r="Q142" s="14"/>
    </row>
    <row r="143" spans="1:34" ht="38.450000000000003" customHeight="1" x14ac:dyDescent="0.2">
      <c r="A143" s="233" t="s">
        <v>120</v>
      </c>
      <c r="B143" s="233"/>
      <c r="C143" s="233"/>
      <c r="D143" s="233"/>
      <c r="E143" s="233"/>
      <c r="F143" s="233"/>
      <c r="G143" s="233"/>
      <c r="H143" s="233"/>
      <c r="I143" s="233"/>
      <c r="J143" s="233"/>
      <c r="K143" s="233"/>
      <c r="L143" s="233"/>
      <c r="M143" s="233"/>
      <c r="N143" s="233"/>
      <c r="O143" s="233"/>
      <c r="P143" s="233"/>
      <c r="Q143" s="233"/>
      <c r="R143" s="233"/>
      <c r="S143" s="233"/>
      <c r="T143" s="233"/>
      <c r="U143" s="233"/>
      <c r="V143" s="233"/>
      <c r="W143" s="233"/>
      <c r="X143" s="233"/>
      <c r="Y143" s="233"/>
      <c r="Z143" s="233"/>
      <c r="AA143" s="233"/>
      <c r="AB143" s="233"/>
      <c r="AC143" s="233"/>
    </row>
    <row r="144" spans="1:34" ht="15.75" customHeight="1" x14ac:dyDescent="0.2">
      <c r="A144" s="70" t="s">
        <v>36</v>
      </c>
      <c r="B144" s="71"/>
      <c r="C144" s="91"/>
      <c r="D144" s="91"/>
      <c r="E144" s="91"/>
      <c r="F144" s="91"/>
      <c r="G144" s="91"/>
      <c r="H144" s="91"/>
      <c r="I144" s="91"/>
      <c r="J144" s="91"/>
      <c r="K144" s="91"/>
      <c r="L144" s="91"/>
      <c r="M144" s="91"/>
      <c r="N144" s="91"/>
      <c r="O144" s="91"/>
      <c r="P144" s="91"/>
      <c r="Q144" s="91"/>
      <c r="R144" s="91"/>
      <c r="S144" s="91"/>
      <c r="T144" s="91"/>
      <c r="U144" s="91"/>
      <c r="V144" s="91"/>
      <c r="W144" s="91"/>
      <c r="X144" s="91"/>
      <c r="Y144" s="86"/>
      <c r="Z144" s="86"/>
      <c r="AA144" s="398" t="s">
        <v>7</v>
      </c>
      <c r="AB144" s="399"/>
      <c r="AC144" s="11"/>
      <c r="AD144" s="42" t="b">
        <v>0</v>
      </c>
    </row>
    <row r="145" spans="1:38" ht="15.75" customHeight="1" x14ac:dyDescent="0.2">
      <c r="A145" s="467" t="str">
        <f>IF(AND(AD144=TRUE,AD145=TRUE),"Bitte widersprüchliche Eingabe korrigieren","")</f>
        <v/>
      </c>
      <c r="B145" s="468"/>
      <c r="C145" s="468"/>
      <c r="D145" s="468"/>
      <c r="E145" s="468"/>
      <c r="F145" s="468"/>
      <c r="G145" s="468"/>
      <c r="H145" s="468"/>
      <c r="I145" s="468"/>
      <c r="J145" s="468"/>
      <c r="K145" s="468"/>
      <c r="L145" s="468"/>
      <c r="M145" s="468"/>
      <c r="N145" s="468"/>
      <c r="O145" s="468"/>
      <c r="P145" s="468"/>
      <c r="Q145" s="468"/>
      <c r="R145" s="468"/>
      <c r="S145" s="468"/>
      <c r="T145" s="468"/>
      <c r="U145" s="468"/>
      <c r="V145" s="468"/>
      <c r="W145" s="468"/>
      <c r="X145" s="468"/>
      <c r="Y145" s="468"/>
      <c r="Z145" s="468"/>
      <c r="AA145" s="397" t="s">
        <v>6</v>
      </c>
      <c r="AB145" s="431"/>
      <c r="AC145" s="92"/>
      <c r="AD145" s="42" t="b">
        <v>0</v>
      </c>
    </row>
    <row r="146" spans="1:38" ht="47.1" customHeight="1" x14ac:dyDescent="0.2">
      <c r="A146" s="219" t="str">
        <f>$A$107</f>
        <v>Wenn "Ja", fahren Sie bitte fort bei der nächsten Frage.
Wenn "Nein", erläutern Sie bitte die auf Ihr abgeschlossenes Projekt zutreffende Umweltwirkung und geben Sie die zutreffenden Bewertungspunkte an (vgl. dazu Punkteskala im Formular "Geplante Zielbeiträge").</v>
      </c>
      <c r="B146" s="220"/>
      <c r="C146" s="220"/>
      <c r="D146" s="220"/>
      <c r="E146" s="220"/>
      <c r="F146" s="220"/>
      <c r="G146" s="220"/>
      <c r="H146" s="220"/>
      <c r="I146" s="220"/>
      <c r="J146" s="220"/>
      <c r="K146" s="220"/>
      <c r="L146" s="220"/>
      <c r="M146" s="220"/>
      <c r="N146" s="220"/>
      <c r="O146" s="220"/>
      <c r="P146" s="220"/>
      <c r="Q146" s="220"/>
      <c r="R146" s="220"/>
      <c r="S146" s="220"/>
      <c r="T146" s="220"/>
      <c r="U146" s="220"/>
      <c r="V146" s="220"/>
      <c r="W146" s="220"/>
      <c r="X146" s="220"/>
      <c r="Y146" s="220"/>
      <c r="Z146" s="220"/>
      <c r="AA146" s="220"/>
      <c r="AB146" s="220"/>
      <c r="AC146" s="221"/>
    </row>
    <row r="147" spans="1:38" ht="15.75" customHeight="1" x14ac:dyDescent="0.2">
      <c r="A147" s="18" t="s">
        <v>19</v>
      </c>
      <c r="B147" s="74"/>
      <c r="C147" s="74"/>
      <c r="D147" s="74"/>
      <c r="E147" s="74"/>
      <c r="F147" s="74"/>
      <c r="G147" s="74"/>
      <c r="H147" s="74"/>
      <c r="I147" s="74"/>
      <c r="J147" s="74"/>
      <c r="K147" s="74"/>
      <c r="L147" s="74"/>
      <c r="M147" s="74"/>
      <c r="N147" s="74"/>
      <c r="O147" s="74"/>
      <c r="P147" s="74"/>
      <c r="Q147" s="74"/>
      <c r="R147" s="74"/>
      <c r="S147" s="74"/>
      <c r="T147" s="74"/>
      <c r="U147" s="74"/>
      <c r="V147" s="74"/>
      <c r="W147" s="74"/>
      <c r="X147" s="74"/>
      <c r="Y147" s="74"/>
      <c r="Z147" s="74"/>
      <c r="AA147" s="222" t="s">
        <v>4</v>
      </c>
      <c r="AB147" s="222"/>
      <c r="AC147" s="223"/>
    </row>
    <row r="148" spans="1:38" ht="15.75" customHeight="1" x14ac:dyDescent="0.2">
      <c r="A148" s="224"/>
      <c r="B148" s="225"/>
      <c r="C148" s="225"/>
      <c r="D148" s="225"/>
      <c r="E148" s="225"/>
      <c r="F148" s="225"/>
      <c r="G148" s="225"/>
      <c r="H148" s="225"/>
      <c r="I148" s="225"/>
      <c r="J148" s="225"/>
      <c r="K148" s="225"/>
      <c r="L148" s="225"/>
      <c r="M148" s="225"/>
      <c r="N148" s="225"/>
      <c r="O148" s="225"/>
      <c r="P148" s="225"/>
      <c r="Q148" s="225"/>
      <c r="R148" s="225"/>
      <c r="S148" s="225"/>
      <c r="T148" s="225"/>
      <c r="U148" s="225"/>
      <c r="V148" s="225"/>
      <c r="W148" s="225"/>
      <c r="X148" s="225"/>
      <c r="Y148" s="225"/>
      <c r="Z148" s="226"/>
      <c r="AA148" s="394"/>
      <c r="AB148" s="395"/>
      <c r="AC148" s="396"/>
      <c r="AH148" s="63">
        <f>A148</f>
        <v>0</v>
      </c>
    </row>
    <row r="149" spans="1:38" ht="15.75" customHeight="1" x14ac:dyDescent="0.2"/>
    <row r="150" spans="1:38" ht="15.75" customHeight="1" x14ac:dyDescent="0.25">
      <c r="A150" s="12" t="s">
        <v>121</v>
      </c>
      <c r="B150" s="12" t="s">
        <v>122</v>
      </c>
      <c r="C150" s="12"/>
      <c r="D150" s="12"/>
      <c r="E150" s="12"/>
      <c r="F150" s="12"/>
      <c r="G150" s="12"/>
      <c r="H150" s="12"/>
      <c r="I150" s="12"/>
      <c r="J150" s="12"/>
      <c r="K150" s="12"/>
      <c r="L150" s="12"/>
      <c r="M150" s="12"/>
      <c r="N150" s="12"/>
      <c r="O150" s="12"/>
      <c r="P150" s="12"/>
      <c r="Q150" s="12"/>
      <c r="R150" s="12"/>
      <c r="S150" s="12"/>
      <c r="T150" s="12"/>
      <c r="U150" s="12"/>
      <c r="V150" s="12"/>
      <c r="W150" s="12"/>
      <c r="X150" s="12"/>
      <c r="Y150" s="12"/>
      <c r="Z150" s="12"/>
      <c r="AA150" s="12"/>
      <c r="AB150" s="12"/>
      <c r="AC150" s="12"/>
    </row>
    <row r="151" spans="1:38" ht="15.75" customHeight="1" x14ac:dyDescent="0.2"/>
    <row r="152" spans="1:38" ht="65.25" customHeight="1" x14ac:dyDescent="0.2">
      <c r="A152" s="424" t="s">
        <v>123</v>
      </c>
      <c r="B152" s="424"/>
      <c r="C152" s="424"/>
      <c r="D152" s="424"/>
      <c r="E152" s="424"/>
      <c r="F152" s="424"/>
      <c r="G152" s="424"/>
      <c r="H152" s="424"/>
      <c r="I152" s="424"/>
      <c r="J152" s="424"/>
      <c r="K152" s="424"/>
      <c r="L152" s="424"/>
      <c r="M152" s="424"/>
      <c r="N152" s="424"/>
      <c r="O152" s="424"/>
      <c r="P152" s="424"/>
      <c r="Q152" s="424"/>
      <c r="R152" s="424"/>
      <c r="S152" s="424"/>
      <c r="T152" s="424"/>
      <c r="U152" s="424"/>
      <c r="V152" s="424"/>
      <c r="W152" s="424"/>
      <c r="X152" s="424"/>
      <c r="Y152" s="424"/>
      <c r="Z152" s="424"/>
      <c r="AA152" s="424"/>
      <c r="AB152" s="424"/>
      <c r="AC152" s="424"/>
    </row>
    <row r="153" spans="1:38" ht="15.75" hidden="1" customHeight="1" x14ac:dyDescent="0.2">
      <c r="A153" s="60"/>
      <c r="B153" s="93"/>
      <c r="C153" s="93"/>
      <c r="D153" s="93"/>
      <c r="E153" s="93"/>
      <c r="F153" s="93"/>
      <c r="G153" s="93"/>
      <c r="H153" s="93"/>
      <c r="I153" s="93"/>
      <c r="J153" s="93"/>
      <c r="K153" s="93"/>
      <c r="L153" s="93"/>
      <c r="M153" s="93"/>
      <c r="N153" s="93"/>
      <c r="O153" s="93"/>
      <c r="P153" s="93"/>
      <c r="Q153" s="93"/>
      <c r="R153" s="93"/>
      <c r="S153" s="93"/>
      <c r="T153" s="93"/>
      <c r="U153" s="93"/>
      <c r="V153" s="93"/>
      <c r="W153" s="93"/>
      <c r="X153" s="93"/>
      <c r="Y153" s="93"/>
      <c r="Z153" s="93"/>
      <c r="AA153" s="93"/>
      <c r="AB153" s="93"/>
      <c r="AC153" s="93"/>
    </row>
    <row r="154" spans="1:38" ht="15.75" customHeight="1" x14ac:dyDescent="0.2">
      <c r="A154" s="70" t="s">
        <v>36</v>
      </c>
      <c r="B154" s="71"/>
      <c r="C154" s="91"/>
      <c r="D154" s="91"/>
      <c r="E154" s="91"/>
      <c r="F154" s="91"/>
      <c r="G154" s="91"/>
      <c r="H154" s="91"/>
      <c r="I154" s="91"/>
      <c r="J154" s="91"/>
      <c r="K154" s="91"/>
      <c r="L154" s="91"/>
      <c r="M154" s="91"/>
      <c r="N154" s="91"/>
      <c r="O154" s="91"/>
      <c r="P154" s="91"/>
      <c r="Q154" s="91"/>
      <c r="R154" s="91"/>
      <c r="S154" s="91"/>
      <c r="T154" s="91"/>
      <c r="U154" s="91"/>
      <c r="V154" s="91"/>
      <c r="W154" s="91"/>
      <c r="X154" s="91"/>
      <c r="Y154" s="86"/>
      <c r="Z154" s="86"/>
      <c r="AA154" s="398" t="s">
        <v>7</v>
      </c>
      <c r="AB154" s="399"/>
      <c r="AC154" s="11"/>
      <c r="AD154" s="42" t="b">
        <v>0</v>
      </c>
    </row>
    <row r="155" spans="1:38" ht="15.75" customHeight="1" x14ac:dyDescent="0.2">
      <c r="A155" s="467" t="str">
        <f>IF(AND(AD154=TRUE,AD155=TRUE),"Bitte widersprüchliche Eingabe korrigieren","")</f>
        <v/>
      </c>
      <c r="B155" s="468"/>
      <c r="C155" s="468"/>
      <c r="D155" s="468"/>
      <c r="E155" s="468"/>
      <c r="F155" s="468"/>
      <c r="G155" s="468"/>
      <c r="H155" s="468"/>
      <c r="I155" s="468"/>
      <c r="J155" s="468"/>
      <c r="K155" s="468"/>
      <c r="L155" s="468"/>
      <c r="M155" s="468"/>
      <c r="N155" s="468"/>
      <c r="O155" s="468"/>
      <c r="P155" s="468"/>
      <c r="Q155" s="468"/>
      <c r="R155" s="468"/>
      <c r="S155" s="468"/>
      <c r="T155" s="468"/>
      <c r="U155" s="468"/>
      <c r="V155" s="468"/>
      <c r="W155" s="468"/>
      <c r="X155" s="468"/>
      <c r="Y155" s="468"/>
      <c r="Z155" s="468"/>
      <c r="AA155" s="397" t="s">
        <v>6</v>
      </c>
      <c r="AB155" s="431"/>
      <c r="AC155" s="11"/>
      <c r="AD155" s="42" t="b">
        <v>0</v>
      </c>
      <c r="AJ155" s="13"/>
      <c r="AK155" s="13"/>
      <c r="AL155" s="108"/>
    </row>
    <row r="156" spans="1:38" ht="63.6" customHeight="1" x14ac:dyDescent="0.2">
      <c r="A156" s="406" t="s">
        <v>124</v>
      </c>
      <c r="B156" s="407"/>
      <c r="C156" s="407"/>
      <c r="D156" s="407"/>
      <c r="E156" s="407"/>
      <c r="F156" s="407"/>
      <c r="G156" s="407"/>
      <c r="H156" s="407"/>
      <c r="I156" s="407"/>
      <c r="J156" s="407"/>
      <c r="K156" s="407"/>
      <c r="L156" s="407"/>
      <c r="M156" s="407"/>
      <c r="N156" s="407"/>
      <c r="O156" s="407"/>
      <c r="P156" s="407"/>
      <c r="Q156" s="407"/>
      <c r="R156" s="407"/>
      <c r="S156" s="407"/>
      <c r="T156" s="407"/>
      <c r="U156" s="407"/>
      <c r="V156" s="407"/>
      <c r="W156" s="407"/>
      <c r="X156" s="407"/>
      <c r="Y156" s="407"/>
      <c r="Z156" s="407"/>
      <c r="AA156" s="407"/>
      <c r="AB156" s="407"/>
      <c r="AC156" s="408"/>
      <c r="AJ156" s="13"/>
      <c r="AK156" s="13"/>
      <c r="AL156" s="108"/>
    </row>
    <row r="157" spans="1:38" ht="55.5" customHeight="1" x14ac:dyDescent="0.2">
      <c r="A157" s="500" t="s">
        <v>125</v>
      </c>
      <c r="B157" s="501"/>
      <c r="C157" s="501"/>
      <c r="D157" s="501"/>
      <c r="E157" s="501"/>
      <c r="F157" s="501"/>
      <c r="G157" s="501"/>
      <c r="H157" s="501"/>
      <c r="I157" s="501"/>
      <c r="J157" s="501"/>
      <c r="K157" s="501"/>
      <c r="L157" s="501"/>
      <c r="M157" s="501"/>
      <c r="N157" s="501"/>
      <c r="O157" s="501"/>
      <c r="P157" s="501"/>
      <c r="Q157" s="501"/>
      <c r="R157" s="501"/>
      <c r="S157" s="501"/>
      <c r="T157" s="501"/>
      <c r="U157" s="501"/>
      <c r="V157" s="501"/>
      <c r="W157" s="501"/>
      <c r="X157" s="501"/>
      <c r="Y157" s="501"/>
      <c r="Z157" s="501"/>
      <c r="AA157" s="501"/>
      <c r="AB157" s="502"/>
      <c r="AC157" s="94"/>
      <c r="AD157" s="42" t="b">
        <v>0</v>
      </c>
      <c r="AJ157" s="13"/>
      <c r="AK157" s="13"/>
      <c r="AL157" s="108"/>
    </row>
    <row r="158" spans="1:38" ht="40.5" customHeight="1" x14ac:dyDescent="0.2">
      <c r="A158" s="500" t="s">
        <v>126</v>
      </c>
      <c r="B158" s="501"/>
      <c r="C158" s="501"/>
      <c r="D158" s="501"/>
      <c r="E158" s="501"/>
      <c r="F158" s="501"/>
      <c r="G158" s="501"/>
      <c r="H158" s="501"/>
      <c r="I158" s="501"/>
      <c r="J158" s="501"/>
      <c r="K158" s="501"/>
      <c r="L158" s="501"/>
      <c r="M158" s="501"/>
      <c r="N158" s="501"/>
      <c r="O158" s="501"/>
      <c r="P158" s="501"/>
      <c r="Q158" s="501"/>
      <c r="R158" s="501"/>
      <c r="S158" s="501"/>
      <c r="T158" s="501"/>
      <c r="U158" s="501"/>
      <c r="V158" s="501"/>
      <c r="W158" s="501"/>
      <c r="X158" s="501"/>
      <c r="Y158" s="501"/>
      <c r="Z158" s="501"/>
      <c r="AA158" s="501"/>
      <c r="AB158" s="502"/>
      <c r="AC158" s="94"/>
      <c r="AD158" s="42" t="b">
        <v>0</v>
      </c>
      <c r="AJ158" s="13"/>
      <c r="AK158" s="13"/>
      <c r="AL158" s="108"/>
    </row>
    <row r="159" spans="1:38" ht="15.75" customHeight="1" x14ac:dyDescent="0.2">
      <c r="A159" s="95" t="s">
        <v>19</v>
      </c>
      <c r="B159" s="74"/>
      <c r="C159" s="74"/>
      <c r="D159" s="74"/>
      <c r="E159" s="407" t="str">
        <f>IF(AND(AD157=TRUE,AD158=TRUE),"Bitte widersprüchliche Eingabe korrigieren","")</f>
        <v/>
      </c>
      <c r="F159" s="429"/>
      <c r="G159" s="429"/>
      <c r="H159" s="429"/>
      <c r="I159" s="429"/>
      <c r="J159" s="429"/>
      <c r="K159" s="429"/>
      <c r="L159" s="429"/>
      <c r="M159" s="429"/>
      <c r="N159" s="429"/>
      <c r="O159" s="429"/>
      <c r="P159" s="429"/>
      <c r="Q159" s="429"/>
      <c r="R159" s="429"/>
      <c r="S159" s="429"/>
      <c r="T159" s="429"/>
      <c r="U159" s="429"/>
      <c r="V159" s="429"/>
      <c r="W159" s="429"/>
      <c r="X159" s="429"/>
      <c r="Y159" s="429"/>
      <c r="Z159" s="429"/>
      <c r="AA159" s="503" t="s">
        <v>4</v>
      </c>
      <c r="AB159" s="503"/>
      <c r="AC159" s="504"/>
      <c r="AJ159" s="13"/>
      <c r="AK159" s="13"/>
      <c r="AL159" s="108"/>
    </row>
    <row r="160" spans="1:38" ht="15.75" customHeight="1" x14ac:dyDescent="0.2">
      <c r="A160" s="224"/>
      <c r="B160" s="225"/>
      <c r="C160" s="225"/>
      <c r="D160" s="225"/>
      <c r="E160" s="225"/>
      <c r="F160" s="225"/>
      <c r="G160" s="225"/>
      <c r="H160" s="225"/>
      <c r="I160" s="225"/>
      <c r="J160" s="225"/>
      <c r="K160" s="225"/>
      <c r="L160" s="225"/>
      <c r="M160" s="225"/>
      <c r="N160" s="225"/>
      <c r="O160" s="225"/>
      <c r="P160" s="225"/>
      <c r="Q160" s="225"/>
      <c r="R160" s="225"/>
      <c r="S160" s="225"/>
      <c r="T160" s="225"/>
      <c r="U160" s="225"/>
      <c r="V160" s="225"/>
      <c r="W160" s="225"/>
      <c r="X160" s="225"/>
      <c r="Y160" s="225"/>
      <c r="Z160" s="226"/>
      <c r="AA160" s="394"/>
      <c r="AB160" s="395"/>
      <c r="AC160" s="396"/>
      <c r="AH160" s="63">
        <f>A160</f>
        <v>0</v>
      </c>
      <c r="AJ160" s="13"/>
      <c r="AK160" s="13"/>
      <c r="AL160" s="108"/>
    </row>
    <row r="161" spans="1:38" ht="15.75" customHeight="1" x14ac:dyDescent="0.2">
      <c r="A161" s="60"/>
      <c r="B161" s="60"/>
      <c r="C161" s="60"/>
      <c r="D161" s="60"/>
      <c r="E161" s="60"/>
      <c r="F161" s="60"/>
      <c r="G161" s="60"/>
      <c r="H161" s="60"/>
      <c r="I161" s="60"/>
      <c r="J161" s="60"/>
      <c r="K161" s="60"/>
      <c r="L161" s="60"/>
      <c r="M161" s="60"/>
      <c r="N161" s="60"/>
      <c r="O161" s="60"/>
      <c r="P161" s="60"/>
      <c r="Q161" s="60"/>
      <c r="R161" s="60"/>
      <c r="S161" s="60"/>
      <c r="T161" s="60"/>
      <c r="U161" s="60"/>
      <c r="V161" s="60"/>
      <c r="W161" s="60"/>
      <c r="X161" s="60"/>
      <c r="Y161" s="60"/>
      <c r="Z161" s="60"/>
      <c r="AA161" s="60"/>
      <c r="AB161" s="60"/>
      <c r="AC161" s="60"/>
      <c r="AJ161" s="13"/>
      <c r="AK161" s="13"/>
      <c r="AL161" s="108"/>
    </row>
    <row r="162" spans="1:38" ht="15.75" customHeight="1" x14ac:dyDescent="0.25">
      <c r="A162" s="438" t="s">
        <v>127</v>
      </c>
      <c r="B162" s="438"/>
      <c r="C162" s="438"/>
      <c r="D162" s="438"/>
      <c r="E162" s="438"/>
      <c r="F162" s="438"/>
      <c r="G162" s="438"/>
      <c r="H162" s="438"/>
      <c r="I162" s="438"/>
      <c r="J162" s="438"/>
      <c r="K162" s="438"/>
      <c r="L162" s="438"/>
      <c r="M162" s="438"/>
      <c r="N162" s="438"/>
      <c r="O162" s="438"/>
      <c r="P162" s="438"/>
      <c r="Q162" s="438"/>
      <c r="R162" s="438"/>
      <c r="S162" s="438"/>
      <c r="T162" s="438"/>
      <c r="U162" s="438"/>
      <c r="V162" s="438"/>
      <c r="W162" s="438"/>
      <c r="X162" s="438"/>
      <c r="Y162" s="438"/>
      <c r="Z162" s="438"/>
      <c r="AA162" s="438"/>
      <c r="AB162" s="438"/>
      <c r="AC162" s="438"/>
      <c r="AJ162" s="13"/>
      <c r="AK162" s="13"/>
      <c r="AL162" s="108"/>
    </row>
    <row r="163" spans="1:38" ht="15.75" customHeight="1" x14ac:dyDescent="0.2">
      <c r="A163" s="235" t="s">
        <v>36</v>
      </c>
      <c r="B163" s="432"/>
      <c r="C163" s="432"/>
      <c r="D163" s="432"/>
      <c r="E163" s="432"/>
      <c r="F163" s="432"/>
      <c r="G163" s="432"/>
      <c r="H163" s="432"/>
      <c r="I163" s="432"/>
      <c r="J163" s="432"/>
      <c r="K163" s="432"/>
      <c r="L163" s="432"/>
      <c r="M163" s="432"/>
      <c r="N163" s="432"/>
      <c r="O163" s="432"/>
      <c r="P163" s="432"/>
      <c r="Q163" s="432"/>
      <c r="R163" s="432"/>
      <c r="S163" s="432"/>
      <c r="T163" s="432"/>
      <c r="U163" s="432"/>
      <c r="V163" s="432"/>
      <c r="W163" s="432"/>
      <c r="X163" s="432"/>
      <c r="Y163" s="432"/>
      <c r="Z163" s="432"/>
      <c r="AA163" s="398" t="s">
        <v>7</v>
      </c>
      <c r="AB163" s="398"/>
      <c r="AC163" s="11"/>
      <c r="AD163" s="42" t="b">
        <v>0</v>
      </c>
      <c r="AJ163" s="13"/>
      <c r="AK163" s="13"/>
      <c r="AL163" s="108"/>
    </row>
    <row r="164" spans="1:38" ht="15.75" customHeight="1" x14ac:dyDescent="0.2">
      <c r="A164" s="215" t="str">
        <f>IF(AND(AD163=TRUE,AD164=TRUE),"Bitte widersprüchliche Eingabe korrigieren","")</f>
        <v/>
      </c>
      <c r="B164" s="216"/>
      <c r="C164" s="216"/>
      <c r="D164" s="216"/>
      <c r="E164" s="216"/>
      <c r="F164" s="216"/>
      <c r="G164" s="216"/>
      <c r="H164" s="216"/>
      <c r="I164" s="216"/>
      <c r="J164" s="216"/>
      <c r="K164" s="216"/>
      <c r="L164" s="216"/>
      <c r="M164" s="216"/>
      <c r="N164" s="216"/>
      <c r="O164" s="216"/>
      <c r="P164" s="216"/>
      <c r="Q164" s="216"/>
      <c r="R164" s="216"/>
      <c r="S164" s="216"/>
      <c r="T164" s="216"/>
      <c r="U164" s="216"/>
      <c r="V164" s="216"/>
      <c r="W164" s="216"/>
      <c r="X164" s="216"/>
      <c r="Y164" s="216"/>
      <c r="Z164" s="216"/>
      <c r="AA164" s="397" t="s">
        <v>6</v>
      </c>
      <c r="AB164" s="397"/>
      <c r="AC164" s="11"/>
      <c r="AD164" s="42" t="b">
        <v>0</v>
      </c>
      <c r="AJ164" s="13"/>
      <c r="AK164" s="13"/>
      <c r="AL164" s="108"/>
    </row>
    <row r="165" spans="1:38" ht="44.45" customHeight="1" x14ac:dyDescent="0.2">
      <c r="A165" s="219" t="str">
        <f>$A$107</f>
        <v>Wenn "Ja", fahren Sie bitte fort bei der nächsten Frage.
Wenn "Nein", erläutern Sie bitte die auf Ihr abgeschlossenes Projekt zutreffende Umweltwirkung und geben Sie die zutreffenden Bewertungspunkte an (vgl. dazu Punkteskala im Formular "Geplante Zielbeiträge").</v>
      </c>
      <c r="B165" s="220"/>
      <c r="C165" s="220"/>
      <c r="D165" s="220"/>
      <c r="E165" s="220"/>
      <c r="F165" s="220"/>
      <c r="G165" s="220"/>
      <c r="H165" s="220"/>
      <c r="I165" s="220"/>
      <c r="J165" s="220"/>
      <c r="K165" s="220"/>
      <c r="L165" s="220"/>
      <c r="M165" s="220"/>
      <c r="N165" s="220"/>
      <c r="O165" s="220"/>
      <c r="P165" s="220"/>
      <c r="Q165" s="220"/>
      <c r="R165" s="220"/>
      <c r="S165" s="220"/>
      <c r="T165" s="220"/>
      <c r="U165" s="220"/>
      <c r="V165" s="220"/>
      <c r="W165" s="220"/>
      <c r="X165" s="220"/>
      <c r="Y165" s="220"/>
      <c r="Z165" s="220"/>
      <c r="AA165" s="220"/>
      <c r="AB165" s="220"/>
      <c r="AC165" s="221"/>
      <c r="AJ165" s="13"/>
      <c r="AK165" s="13"/>
      <c r="AL165" s="108"/>
    </row>
    <row r="166" spans="1:38" ht="15.75" customHeight="1" x14ac:dyDescent="0.2">
      <c r="A166" s="18" t="s">
        <v>19</v>
      </c>
      <c r="B166" s="74"/>
      <c r="C166" s="74"/>
      <c r="D166" s="74"/>
      <c r="E166" s="74"/>
      <c r="F166" s="74"/>
      <c r="G166" s="74"/>
      <c r="H166" s="74"/>
      <c r="I166" s="74"/>
      <c r="J166" s="74"/>
      <c r="K166" s="74"/>
      <c r="L166" s="74"/>
      <c r="M166" s="74"/>
      <c r="N166" s="74"/>
      <c r="O166" s="74"/>
      <c r="P166" s="74"/>
      <c r="Q166" s="74"/>
      <c r="R166" s="74"/>
      <c r="S166" s="74"/>
      <c r="T166" s="74"/>
      <c r="U166" s="74"/>
      <c r="V166" s="74"/>
      <c r="W166" s="74"/>
      <c r="X166" s="74"/>
      <c r="Y166" s="74"/>
      <c r="Z166" s="74"/>
      <c r="AA166" s="222" t="s">
        <v>4</v>
      </c>
      <c r="AB166" s="222"/>
      <c r="AC166" s="223"/>
      <c r="AJ166" s="13"/>
      <c r="AK166" s="13"/>
      <c r="AL166" s="108"/>
    </row>
    <row r="167" spans="1:38" ht="15.75" customHeight="1" x14ac:dyDescent="0.2">
      <c r="A167" s="224"/>
      <c r="B167" s="225"/>
      <c r="C167" s="225"/>
      <c r="D167" s="225"/>
      <c r="E167" s="225"/>
      <c r="F167" s="225"/>
      <c r="G167" s="225"/>
      <c r="H167" s="225"/>
      <c r="I167" s="225"/>
      <c r="J167" s="225"/>
      <c r="K167" s="225"/>
      <c r="L167" s="225"/>
      <c r="M167" s="225"/>
      <c r="N167" s="225"/>
      <c r="O167" s="225"/>
      <c r="P167" s="225"/>
      <c r="Q167" s="225"/>
      <c r="R167" s="225"/>
      <c r="S167" s="225"/>
      <c r="T167" s="225"/>
      <c r="U167" s="225"/>
      <c r="V167" s="225"/>
      <c r="W167" s="225"/>
      <c r="X167" s="225"/>
      <c r="Y167" s="225"/>
      <c r="Z167" s="226"/>
      <c r="AA167" s="394"/>
      <c r="AB167" s="395"/>
      <c r="AC167" s="396"/>
      <c r="AH167" s="63">
        <f>A167</f>
        <v>0</v>
      </c>
      <c r="AJ167" s="13"/>
      <c r="AK167" s="13"/>
      <c r="AL167" s="108"/>
    </row>
    <row r="168" spans="1:38" ht="15.75" customHeight="1" x14ac:dyDescent="0.25">
      <c r="A168" s="72"/>
      <c r="B168" s="72"/>
      <c r="C168" s="72"/>
      <c r="D168" s="72"/>
      <c r="E168" s="72"/>
      <c r="F168" s="72"/>
      <c r="G168" s="72"/>
      <c r="H168" s="72"/>
      <c r="I168" s="72"/>
      <c r="J168" s="72"/>
      <c r="K168" s="72"/>
      <c r="L168" s="72"/>
      <c r="M168" s="72"/>
      <c r="N168" s="72"/>
      <c r="O168" s="72"/>
      <c r="P168" s="72"/>
      <c r="Q168" s="72"/>
      <c r="R168" s="72"/>
      <c r="S168" s="72"/>
      <c r="T168" s="72"/>
      <c r="U168" s="72"/>
      <c r="V168" s="72"/>
      <c r="W168" s="72"/>
      <c r="X168" s="72"/>
      <c r="Y168" s="72"/>
      <c r="Z168" s="72"/>
      <c r="AA168" s="72"/>
      <c r="AB168" s="72"/>
      <c r="AC168" s="72"/>
      <c r="AJ168" s="13"/>
      <c r="AK168" s="13"/>
      <c r="AL168" s="108"/>
    </row>
    <row r="169" spans="1:38" ht="27" customHeight="1" x14ac:dyDescent="0.2">
      <c r="A169" s="433" t="s">
        <v>191</v>
      </c>
      <c r="B169" s="434"/>
      <c r="C169" s="388" t="s">
        <v>192</v>
      </c>
      <c r="D169" s="388"/>
      <c r="E169" s="388"/>
      <c r="F169" s="388"/>
      <c r="G169" s="388"/>
      <c r="H169" s="388"/>
      <c r="I169" s="388"/>
      <c r="J169" s="388"/>
      <c r="K169" s="388"/>
      <c r="L169" s="388"/>
      <c r="M169" s="388"/>
      <c r="N169" s="388"/>
      <c r="O169" s="388"/>
      <c r="P169" s="388"/>
      <c r="Q169" s="388"/>
      <c r="R169" s="388"/>
      <c r="S169" s="388"/>
      <c r="T169" s="388"/>
      <c r="U169" s="388"/>
      <c r="V169" s="388"/>
      <c r="W169" s="388"/>
      <c r="X169" s="388"/>
      <c r="Y169" s="388"/>
      <c r="Z169" s="388"/>
      <c r="AA169" s="388"/>
      <c r="AB169" s="388"/>
      <c r="AC169" s="435"/>
      <c r="AJ169" s="13"/>
      <c r="AK169" s="31"/>
      <c r="AL169" s="108"/>
    </row>
    <row r="170" spans="1:38" ht="15.75" customHeight="1" x14ac:dyDescent="0.25">
      <c r="A170" s="72"/>
      <c r="B170" s="72"/>
      <c r="C170" s="72"/>
      <c r="D170" s="72"/>
      <c r="E170" s="72"/>
      <c r="F170" s="72"/>
      <c r="G170" s="72"/>
      <c r="H170" s="72"/>
      <c r="I170" s="72"/>
      <c r="J170" s="72"/>
      <c r="K170" s="72"/>
      <c r="L170" s="72"/>
      <c r="M170" s="72"/>
      <c r="N170" s="72"/>
      <c r="O170" s="72"/>
      <c r="P170" s="72"/>
      <c r="Q170" s="72"/>
      <c r="R170" s="72"/>
      <c r="S170" s="72"/>
      <c r="T170" s="72"/>
      <c r="U170" s="72"/>
      <c r="V170" s="72"/>
      <c r="W170" s="72"/>
      <c r="X170" s="72"/>
      <c r="Y170" s="72"/>
      <c r="Z170" s="72"/>
      <c r="AA170" s="72"/>
      <c r="AB170" s="72"/>
      <c r="AC170" s="72"/>
      <c r="AJ170" s="13"/>
      <c r="AK170" s="13"/>
      <c r="AL170" s="108"/>
    </row>
    <row r="171" spans="1:38" ht="15.75" customHeight="1" x14ac:dyDescent="0.25">
      <c r="A171" s="72"/>
      <c r="B171" s="72"/>
      <c r="C171" s="72"/>
      <c r="D171" s="72"/>
      <c r="E171" s="72"/>
      <c r="F171" s="72"/>
      <c r="G171" s="72"/>
      <c r="H171" s="72"/>
      <c r="I171" s="72"/>
      <c r="J171" s="72"/>
      <c r="K171" s="72"/>
      <c r="L171" s="72"/>
      <c r="M171" s="72"/>
      <c r="N171" s="72"/>
      <c r="O171" s="72"/>
      <c r="P171" s="72"/>
      <c r="Q171" s="72"/>
      <c r="R171" s="72"/>
      <c r="S171" s="72"/>
      <c r="T171" s="72"/>
      <c r="U171" s="72"/>
      <c r="V171" s="72"/>
      <c r="W171" s="72"/>
      <c r="X171" s="72"/>
      <c r="Y171" s="72"/>
      <c r="Z171" s="72"/>
      <c r="AA171" s="72"/>
      <c r="AB171" s="72"/>
      <c r="AC171" s="72"/>
      <c r="AJ171" s="13"/>
      <c r="AK171" s="13"/>
      <c r="AL171" s="108"/>
    </row>
    <row r="172" spans="1:38" ht="15.75" customHeight="1" x14ac:dyDescent="0.25">
      <c r="A172" s="96" t="s">
        <v>128</v>
      </c>
      <c r="B172" s="90" t="s">
        <v>129</v>
      </c>
      <c r="C172" s="90"/>
      <c r="D172" s="90"/>
      <c r="E172" s="90"/>
      <c r="F172" s="90"/>
      <c r="G172" s="12"/>
      <c r="H172" s="12"/>
      <c r="I172" s="12"/>
      <c r="J172" s="12"/>
      <c r="K172" s="12"/>
      <c r="L172" s="12"/>
      <c r="M172" s="12"/>
      <c r="N172" s="12"/>
      <c r="O172" s="12"/>
      <c r="P172" s="12"/>
      <c r="Q172" s="12"/>
      <c r="R172" s="12"/>
      <c r="S172" s="12"/>
      <c r="T172" s="12"/>
      <c r="U172" s="12"/>
      <c r="V172" s="12"/>
      <c r="W172" s="12"/>
      <c r="X172" s="12"/>
      <c r="Y172" s="12"/>
      <c r="Z172" s="12"/>
      <c r="AA172" s="12"/>
      <c r="AB172" s="12"/>
      <c r="AC172" s="12"/>
      <c r="AJ172" s="13"/>
      <c r="AK172" s="13"/>
      <c r="AL172" s="108"/>
    </row>
    <row r="173" spans="1:38" ht="15.75" customHeight="1" x14ac:dyDescent="0.25">
      <c r="A173" s="21"/>
      <c r="B173" s="21"/>
      <c r="C173" s="21"/>
      <c r="D173" s="21"/>
      <c r="E173" s="21"/>
      <c r="F173" s="21"/>
      <c r="G173" s="21"/>
      <c r="H173" s="21"/>
      <c r="I173" s="21"/>
      <c r="J173" s="21"/>
      <c r="K173" s="21"/>
      <c r="L173" s="21"/>
      <c r="M173" s="21"/>
      <c r="N173" s="21"/>
      <c r="O173" s="21"/>
      <c r="P173" s="21"/>
      <c r="Q173" s="21"/>
      <c r="R173" s="21"/>
      <c r="S173" s="21"/>
      <c r="T173" s="21"/>
      <c r="U173" s="21"/>
      <c r="V173" s="21"/>
      <c r="W173" s="21"/>
      <c r="X173" s="21"/>
      <c r="Y173" s="21"/>
      <c r="Z173" s="21"/>
      <c r="AA173" s="21"/>
      <c r="AB173" s="21"/>
      <c r="AC173" s="21"/>
      <c r="AJ173" s="13"/>
      <c r="AK173" s="13"/>
      <c r="AL173" s="108"/>
    </row>
    <row r="174" spans="1:38" ht="33.6" customHeight="1" x14ac:dyDescent="0.2">
      <c r="A174" s="97" t="s">
        <v>130</v>
      </c>
      <c r="B174" s="241" t="s">
        <v>131</v>
      </c>
      <c r="C174" s="241"/>
      <c r="D174" s="241"/>
      <c r="E174" s="241"/>
      <c r="F174" s="241"/>
      <c r="G174" s="241"/>
      <c r="H174" s="241"/>
      <c r="I174" s="241"/>
      <c r="J174" s="241"/>
      <c r="K174" s="241"/>
      <c r="L174" s="241"/>
      <c r="M174" s="241"/>
      <c r="N174" s="241"/>
      <c r="O174" s="241"/>
      <c r="P174" s="241"/>
      <c r="Q174" s="241"/>
      <c r="R174" s="241"/>
      <c r="S174" s="241"/>
      <c r="T174" s="241"/>
      <c r="U174" s="241"/>
      <c r="V174" s="241"/>
      <c r="W174" s="241"/>
      <c r="X174" s="241"/>
      <c r="Y174" s="241"/>
      <c r="Z174" s="241"/>
      <c r="AA174" s="241"/>
      <c r="AB174" s="241"/>
      <c r="AC174" s="241"/>
      <c r="AJ174" s="13"/>
      <c r="AK174" s="13"/>
      <c r="AL174" s="108"/>
    </row>
    <row r="175" spans="1:38" ht="15.75" customHeight="1" x14ac:dyDescent="0.2">
      <c r="A175" s="235" t="s">
        <v>36</v>
      </c>
      <c r="B175" s="432"/>
      <c r="C175" s="432"/>
      <c r="D175" s="432"/>
      <c r="E175" s="432"/>
      <c r="F175" s="432"/>
      <c r="G175" s="432"/>
      <c r="H175" s="432"/>
      <c r="I175" s="432"/>
      <c r="J175" s="432"/>
      <c r="K175" s="432"/>
      <c r="L175" s="432"/>
      <c r="M175" s="432"/>
      <c r="N175" s="432"/>
      <c r="O175" s="432"/>
      <c r="P175" s="432"/>
      <c r="Q175" s="432"/>
      <c r="R175" s="432"/>
      <c r="S175" s="432"/>
      <c r="T175" s="432"/>
      <c r="U175" s="432"/>
      <c r="V175" s="432"/>
      <c r="W175" s="432"/>
      <c r="X175" s="432"/>
      <c r="Y175" s="432"/>
      <c r="Z175" s="432"/>
      <c r="AA175" s="398" t="s">
        <v>7</v>
      </c>
      <c r="AB175" s="398"/>
      <c r="AC175" s="11"/>
      <c r="AD175" s="42" t="b">
        <v>0</v>
      </c>
      <c r="AJ175" s="13"/>
      <c r="AK175" s="13"/>
      <c r="AL175" s="108"/>
    </row>
    <row r="176" spans="1:38" ht="15.75" customHeight="1" x14ac:dyDescent="0.2">
      <c r="A176" s="215" t="str">
        <f>IF(AND(AD175=TRUE,AD176=TRUE),"Bitte widersprüchliche Eingabe korrigieren","")</f>
        <v/>
      </c>
      <c r="B176" s="216"/>
      <c r="C176" s="216"/>
      <c r="D176" s="216"/>
      <c r="E176" s="216"/>
      <c r="F176" s="216"/>
      <c r="G176" s="216"/>
      <c r="H176" s="216"/>
      <c r="I176" s="216"/>
      <c r="J176" s="216"/>
      <c r="K176" s="216"/>
      <c r="L176" s="216"/>
      <c r="M176" s="216"/>
      <c r="N176" s="216"/>
      <c r="O176" s="216"/>
      <c r="P176" s="216"/>
      <c r="Q176" s="216"/>
      <c r="R176" s="216"/>
      <c r="S176" s="216"/>
      <c r="T176" s="216"/>
      <c r="U176" s="216"/>
      <c r="V176" s="216"/>
      <c r="W176" s="216"/>
      <c r="X176" s="216"/>
      <c r="Y176" s="216"/>
      <c r="Z176" s="216"/>
      <c r="AA176" s="397" t="s">
        <v>6</v>
      </c>
      <c r="AB176" s="397"/>
      <c r="AC176" s="11"/>
      <c r="AD176" s="42" t="b">
        <v>0</v>
      </c>
      <c r="AJ176" s="13"/>
      <c r="AK176" s="13"/>
      <c r="AL176" s="108"/>
    </row>
    <row r="177" spans="1:38" ht="48" customHeight="1" x14ac:dyDescent="0.2">
      <c r="A177" s="489" t="str">
        <f>$A$107</f>
        <v>Wenn "Ja", fahren Sie bitte fort bei der nächsten Frage.
Wenn "Nein", erläutern Sie bitte die auf Ihr abgeschlossenes Projekt zutreffende Umweltwirkung und geben Sie die zutreffenden Bewertungspunkte an (vgl. dazu Punkteskala im Formular "Geplante Zielbeiträge").</v>
      </c>
      <c r="B177" s="400"/>
      <c r="C177" s="400"/>
      <c r="D177" s="400"/>
      <c r="E177" s="400"/>
      <c r="F177" s="400"/>
      <c r="G177" s="400"/>
      <c r="H177" s="400"/>
      <c r="I177" s="400"/>
      <c r="J177" s="400"/>
      <c r="K177" s="400"/>
      <c r="L177" s="400"/>
      <c r="M177" s="400"/>
      <c r="N177" s="400"/>
      <c r="O177" s="400"/>
      <c r="P177" s="400"/>
      <c r="Q177" s="400"/>
      <c r="R177" s="400"/>
      <c r="S177" s="400"/>
      <c r="T177" s="400"/>
      <c r="U177" s="400"/>
      <c r="V177" s="400"/>
      <c r="W177" s="400"/>
      <c r="X177" s="400"/>
      <c r="Y177" s="400"/>
      <c r="Z177" s="400"/>
      <c r="AA177" s="400"/>
      <c r="AB177" s="400"/>
      <c r="AC177" s="490"/>
      <c r="AJ177" s="13"/>
      <c r="AK177" s="13"/>
      <c r="AL177" s="108"/>
    </row>
    <row r="178" spans="1:38" ht="15.75" customHeight="1" x14ac:dyDescent="0.2">
      <c r="A178" s="18" t="s">
        <v>19</v>
      </c>
      <c r="B178" s="74"/>
      <c r="C178" s="74"/>
      <c r="D178" s="74"/>
      <c r="E178" s="74"/>
      <c r="F178" s="74"/>
      <c r="G178" s="74"/>
      <c r="H178" s="74"/>
      <c r="I178" s="74"/>
      <c r="J178" s="74"/>
      <c r="K178" s="74"/>
      <c r="L178" s="74"/>
      <c r="M178" s="74"/>
      <c r="N178" s="74"/>
      <c r="O178" s="74"/>
      <c r="P178" s="74"/>
      <c r="Q178" s="74"/>
      <c r="R178" s="74"/>
      <c r="S178" s="74"/>
      <c r="T178" s="74"/>
      <c r="U178" s="74"/>
      <c r="V178" s="74"/>
      <c r="W178" s="74"/>
      <c r="X178" s="74"/>
      <c r="Y178" s="74"/>
      <c r="Z178" s="74"/>
      <c r="AA178" s="222" t="s">
        <v>4</v>
      </c>
      <c r="AB178" s="222"/>
      <c r="AC178" s="223"/>
      <c r="AJ178" s="13"/>
      <c r="AK178" s="13"/>
      <c r="AL178" s="108"/>
    </row>
    <row r="179" spans="1:38" ht="15.75" customHeight="1" x14ac:dyDescent="0.2">
      <c r="A179" s="224"/>
      <c r="B179" s="225"/>
      <c r="C179" s="225"/>
      <c r="D179" s="225"/>
      <c r="E179" s="225"/>
      <c r="F179" s="225"/>
      <c r="G179" s="225"/>
      <c r="H179" s="225"/>
      <c r="I179" s="225"/>
      <c r="J179" s="225"/>
      <c r="K179" s="225"/>
      <c r="L179" s="225"/>
      <c r="M179" s="225"/>
      <c r="N179" s="225"/>
      <c r="O179" s="225"/>
      <c r="P179" s="225"/>
      <c r="Q179" s="225"/>
      <c r="R179" s="225"/>
      <c r="S179" s="225"/>
      <c r="T179" s="225"/>
      <c r="U179" s="225"/>
      <c r="V179" s="225"/>
      <c r="W179" s="225"/>
      <c r="X179" s="225"/>
      <c r="Y179" s="225"/>
      <c r="Z179" s="226"/>
      <c r="AA179" s="394"/>
      <c r="AB179" s="395"/>
      <c r="AC179" s="396"/>
      <c r="AH179" s="63">
        <f>A179</f>
        <v>0</v>
      </c>
      <c r="AJ179" s="13"/>
      <c r="AK179" s="13"/>
      <c r="AL179" s="108"/>
    </row>
    <row r="180" spans="1:38" ht="15.75" customHeight="1" x14ac:dyDescent="0.2">
      <c r="A180" s="97"/>
      <c r="B180" s="73"/>
      <c r="C180" s="73"/>
      <c r="D180" s="73"/>
      <c r="E180" s="73"/>
      <c r="F180" s="73"/>
      <c r="G180" s="73"/>
      <c r="H180" s="73"/>
      <c r="I180" s="73"/>
      <c r="J180" s="73"/>
      <c r="K180" s="73"/>
      <c r="L180" s="73"/>
      <c r="M180" s="73"/>
      <c r="N180" s="73"/>
      <c r="O180" s="73"/>
      <c r="P180" s="73"/>
      <c r="Q180" s="73"/>
      <c r="R180" s="73"/>
      <c r="S180" s="73"/>
      <c r="T180" s="73"/>
      <c r="U180" s="73"/>
      <c r="V180" s="73"/>
      <c r="W180" s="73"/>
      <c r="X180" s="73"/>
      <c r="Y180" s="73"/>
      <c r="Z180" s="73"/>
      <c r="AA180" s="73"/>
      <c r="AB180" s="73"/>
      <c r="AC180" s="73"/>
      <c r="AJ180" s="13"/>
      <c r="AK180" s="13"/>
      <c r="AL180" s="108"/>
    </row>
    <row r="181" spans="1:38" ht="15.75" customHeight="1" x14ac:dyDescent="0.2">
      <c r="A181" s="97" t="s">
        <v>132</v>
      </c>
      <c r="B181" s="509" t="s">
        <v>133</v>
      </c>
      <c r="C181" s="509"/>
      <c r="D181" s="509"/>
      <c r="E181" s="509"/>
      <c r="F181" s="509"/>
      <c r="G181" s="509"/>
      <c r="H181" s="509"/>
      <c r="I181" s="509"/>
      <c r="J181" s="509"/>
      <c r="K181" s="509"/>
      <c r="L181" s="509"/>
      <c r="M181" s="509"/>
      <c r="N181" s="509"/>
      <c r="O181" s="509"/>
      <c r="P181" s="509"/>
      <c r="Q181" s="509"/>
      <c r="R181" s="509"/>
      <c r="S181" s="509"/>
      <c r="T181" s="509"/>
      <c r="U181" s="509"/>
      <c r="V181" s="509"/>
      <c r="W181" s="509"/>
      <c r="X181" s="509"/>
      <c r="Y181" s="509"/>
      <c r="Z181" s="509"/>
      <c r="AA181" s="509"/>
      <c r="AB181" s="509"/>
      <c r="AC181" s="509"/>
      <c r="AJ181" s="13"/>
      <c r="AK181" s="13"/>
      <c r="AL181" s="108"/>
    </row>
    <row r="182" spans="1:38" ht="15.75" customHeight="1" x14ac:dyDescent="0.25">
      <c r="A182" s="510" t="s">
        <v>134</v>
      </c>
      <c r="B182" s="510"/>
      <c r="C182" s="510"/>
      <c r="D182" s="510"/>
      <c r="E182" s="510"/>
      <c r="F182" s="510"/>
      <c r="G182" s="510"/>
      <c r="H182" s="510"/>
      <c r="I182" s="510"/>
      <c r="J182" s="510"/>
      <c r="K182" s="510"/>
      <c r="L182" s="510"/>
      <c r="M182" s="510"/>
      <c r="N182" s="510"/>
      <c r="O182" s="510"/>
      <c r="P182" s="510"/>
      <c r="Q182" s="510"/>
      <c r="R182" s="17"/>
      <c r="S182" s="17"/>
      <c r="T182" s="17"/>
      <c r="U182" s="17"/>
      <c r="V182" s="17"/>
      <c r="W182" s="17"/>
      <c r="X182" s="17"/>
      <c r="Y182" s="17"/>
      <c r="Z182" s="17"/>
      <c r="AA182" s="17"/>
      <c r="AB182" s="17"/>
      <c r="AC182" s="17"/>
      <c r="AJ182" s="13"/>
      <c r="AK182" s="13"/>
      <c r="AL182" s="108"/>
    </row>
    <row r="183" spans="1:38" ht="15.75" customHeight="1" x14ac:dyDescent="0.2">
      <c r="A183" s="235" t="s">
        <v>36</v>
      </c>
      <c r="B183" s="432"/>
      <c r="C183" s="432"/>
      <c r="D183" s="432"/>
      <c r="E183" s="432"/>
      <c r="F183" s="432"/>
      <c r="G183" s="432"/>
      <c r="H183" s="432"/>
      <c r="I183" s="432"/>
      <c r="J183" s="432"/>
      <c r="K183" s="432"/>
      <c r="L183" s="432"/>
      <c r="M183" s="432"/>
      <c r="N183" s="432"/>
      <c r="O183" s="432"/>
      <c r="P183" s="432"/>
      <c r="Q183" s="432"/>
      <c r="R183" s="432"/>
      <c r="S183" s="432"/>
      <c r="T183" s="432"/>
      <c r="U183" s="432"/>
      <c r="V183" s="432"/>
      <c r="W183" s="432"/>
      <c r="X183" s="432"/>
      <c r="Y183" s="432"/>
      <c r="Z183" s="432"/>
      <c r="AA183" s="398" t="s">
        <v>7</v>
      </c>
      <c r="AB183" s="398"/>
      <c r="AC183" s="11"/>
      <c r="AD183" s="42" t="b">
        <v>0</v>
      </c>
      <c r="AJ183" s="13"/>
      <c r="AK183" s="13"/>
      <c r="AL183" s="108"/>
    </row>
    <row r="184" spans="1:38" ht="15.75" customHeight="1" x14ac:dyDescent="0.2">
      <c r="A184" s="215" t="str">
        <f>IF(AND(AD183=TRUE,AD184=TRUE),"Bitte widersprüchliche Eingabe korrigieren","")</f>
        <v/>
      </c>
      <c r="B184" s="216"/>
      <c r="C184" s="216"/>
      <c r="D184" s="216"/>
      <c r="E184" s="216"/>
      <c r="F184" s="216"/>
      <c r="G184" s="216"/>
      <c r="H184" s="216"/>
      <c r="I184" s="216"/>
      <c r="J184" s="216"/>
      <c r="K184" s="216"/>
      <c r="L184" s="216"/>
      <c r="M184" s="216"/>
      <c r="N184" s="216"/>
      <c r="O184" s="216"/>
      <c r="P184" s="216"/>
      <c r="Q184" s="216"/>
      <c r="R184" s="216"/>
      <c r="S184" s="216"/>
      <c r="T184" s="216"/>
      <c r="U184" s="216"/>
      <c r="V184" s="216"/>
      <c r="W184" s="216"/>
      <c r="X184" s="216"/>
      <c r="Y184" s="216"/>
      <c r="Z184" s="216"/>
      <c r="AA184" s="397" t="s">
        <v>6</v>
      </c>
      <c r="AB184" s="397"/>
      <c r="AC184" s="11"/>
      <c r="AD184" s="42" t="b">
        <v>0</v>
      </c>
      <c r="AJ184" s="13"/>
      <c r="AK184" s="13"/>
      <c r="AL184" s="108"/>
    </row>
    <row r="185" spans="1:38" ht="48.95" customHeight="1" x14ac:dyDescent="0.2">
      <c r="A185" s="219" t="str">
        <f>$A$107</f>
        <v>Wenn "Ja", fahren Sie bitte fort bei der nächsten Frage.
Wenn "Nein", erläutern Sie bitte die auf Ihr abgeschlossenes Projekt zutreffende Umweltwirkung und geben Sie die zutreffenden Bewertungspunkte an (vgl. dazu Punkteskala im Formular "Geplante Zielbeiträge").</v>
      </c>
      <c r="B185" s="220"/>
      <c r="C185" s="220"/>
      <c r="D185" s="220"/>
      <c r="E185" s="220"/>
      <c r="F185" s="220"/>
      <c r="G185" s="220"/>
      <c r="H185" s="220"/>
      <c r="I185" s="220"/>
      <c r="J185" s="220"/>
      <c r="K185" s="220"/>
      <c r="L185" s="220"/>
      <c r="M185" s="220"/>
      <c r="N185" s="220"/>
      <c r="O185" s="220"/>
      <c r="P185" s="220"/>
      <c r="Q185" s="220"/>
      <c r="R185" s="220"/>
      <c r="S185" s="220"/>
      <c r="T185" s="220"/>
      <c r="U185" s="220"/>
      <c r="V185" s="220"/>
      <c r="W185" s="220"/>
      <c r="X185" s="220"/>
      <c r="Y185" s="220"/>
      <c r="Z185" s="220"/>
      <c r="AA185" s="220"/>
      <c r="AB185" s="220"/>
      <c r="AC185" s="221"/>
      <c r="AJ185" s="13"/>
      <c r="AK185" s="13"/>
      <c r="AL185" s="108"/>
    </row>
    <row r="186" spans="1:38" ht="15.75" customHeight="1" x14ac:dyDescent="0.2">
      <c r="A186" s="18" t="s">
        <v>19</v>
      </c>
      <c r="B186" s="74"/>
      <c r="C186" s="74"/>
      <c r="D186" s="74"/>
      <c r="E186" s="74"/>
      <c r="F186" s="74"/>
      <c r="G186" s="74"/>
      <c r="H186" s="74"/>
      <c r="I186" s="74"/>
      <c r="J186" s="74"/>
      <c r="K186" s="74"/>
      <c r="L186" s="74"/>
      <c r="M186" s="74"/>
      <c r="N186" s="74"/>
      <c r="O186" s="74"/>
      <c r="P186" s="74"/>
      <c r="Q186" s="74"/>
      <c r="R186" s="74"/>
      <c r="S186" s="74"/>
      <c r="T186" s="74"/>
      <c r="U186" s="74"/>
      <c r="V186" s="74"/>
      <c r="W186" s="74"/>
      <c r="X186" s="74"/>
      <c r="Y186" s="74"/>
      <c r="Z186" s="74"/>
      <c r="AA186" s="222" t="s">
        <v>4</v>
      </c>
      <c r="AB186" s="222"/>
      <c r="AC186" s="223"/>
      <c r="AJ186" s="13"/>
      <c r="AK186" s="13"/>
      <c r="AL186" s="108"/>
    </row>
    <row r="187" spans="1:38" ht="15.75" customHeight="1" x14ac:dyDescent="0.2">
      <c r="A187" s="224"/>
      <c r="B187" s="225"/>
      <c r="C187" s="225"/>
      <c r="D187" s="225"/>
      <c r="E187" s="225"/>
      <c r="F187" s="225"/>
      <c r="G187" s="225"/>
      <c r="H187" s="225"/>
      <c r="I187" s="225"/>
      <c r="J187" s="225"/>
      <c r="K187" s="225"/>
      <c r="L187" s="225"/>
      <c r="M187" s="225"/>
      <c r="N187" s="225"/>
      <c r="O187" s="225"/>
      <c r="P187" s="225"/>
      <c r="Q187" s="225"/>
      <c r="R187" s="225"/>
      <c r="S187" s="225"/>
      <c r="T187" s="225"/>
      <c r="U187" s="225"/>
      <c r="V187" s="225"/>
      <c r="W187" s="225"/>
      <c r="X187" s="225"/>
      <c r="Y187" s="225"/>
      <c r="Z187" s="226"/>
      <c r="AA187" s="394"/>
      <c r="AB187" s="395"/>
      <c r="AC187" s="396"/>
      <c r="AH187" s="63">
        <f>A187</f>
        <v>0</v>
      </c>
      <c r="AJ187" s="13"/>
      <c r="AK187" s="13"/>
      <c r="AL187" s="108"/>
    </row>
    <row r="188" spans="1:38" ht="15.75" customHeight="1" x14ac:dyDescent="0.25">
      <c r="A188" s="22"/>
      <c r="B188" s="22"/>
      <c r="C188" s="22"/>
      <c r="D188" s="22"/>
      <c r="E188" s="22"/>
      <c r="F188" s="22"/>
      <c r="G188" s="22"/>
      <c r="H188" s="22"/>
      <c r="I188" s="22"/>
      <c r="J188" s="22"/>
      <c r="K188" s="22"/>
      <c r="L188" s="22"/>
      <c r="M188" s="22"/>
      <c r="N188" s="22"/>
      <c r="O188" s="22"/>
      <c r="P188" s="22"/>
      <c r="Q188" s="22"/>
      <c r="R188" s="17"/>
      <c r="S188" s="17"/>
      <c r="T188" s="17"/>
      <c r="U188" s="17"/>
      <c r="V188" s="17"/>
      <c r="W188" s="17"/>
      <c r="X188" s="17"/>
      <c r="Y188" s="17"/>
      <c r="Z188" s="17"/>
      <c r="AA188" s="17"/>
      <c r="AB188" s="17"/>
      <c r="AC188" s="17"/>
      <c r="AJ188" s="13"/>
      <c r="AK188" s="13"/>
      <c r="AL188" s="108"/>
    </row>
    <row r="189" spans="1:38" ht="15.75" customHeight="1" x14ac:dyDescent="0.25">
      <c r="A189" s="510" t="s">
        <v>135</v>
      </c>
      <c r="B189" s="510"/>
      <c r="C189" s="510"/>
      <c r="D189" s="510"/>
      <c r="E189" s="510"/>
      <c r="F189" s="510"/>
      <c r="G189" s="510"/>
      <c r="H189" s="510"/>
      <c r="I189" s="510"/>
      <c r="J189" s="510"/>
      <c r="K189" s="510"/>
      <c r="L189" s="510"/>
      <c r="M189" s="510"/>
      <c r="N189" s="510"/>
      <c r="O189" s="510"/>
      <c r="P189" s="510"/>
      <c r="Q189" s="510"/>
      <c r="R189" s="17"/>
      <c r="S189" s="17"/>
      <c r="T189" s="17"/>
      <c r="U189" s="17"/>
      <c r="V189" s="17"/>
      <c r="W189" s="17"/>
      <c r="X189" s="17"/>
      <c r="Y189" s="17"/>
      <c r="Z189" s="17"/>
      <c r="AA189" s="17"/>
      <c r="AB189" s="17"/>
      <c r="AC189" s="72"/>
      <c r="AJ189" s="13"/>
      <c r="AK189" s="13"/>
      <c r="AL189" s="108"/>
    </row>
    <row r="190" spans="1:38" ht="15.75" customHeight="1" x14ac:dyDescent="0.2">
      <c r="A190" s="235" t="s">
        <v>36</v>
      </c>
      <c r="B190" s="432"/>
      <c r="C190" s="432"/>
      <c r="D190" s="432"/>
      <c r="E190" s="432"/>
      <c r="F190" s="432"/>
      <c r="G190" s="432"/>
      <c r="H190" s="432"/>
      <c r="I190" s="432"/>
      <c r="J190" s="432"/>
      <c r="K190" s="432"/>
      <c r="L190" s="432"/>
      <c r="M190" s="432"/>
      <c r="N190" s="432"/>
      <c r="O190" s="432"/>
      <c r="P190" s="432"/>
      <c r="Q190" s="432"/>
      <c r="R190" s="432"/>
      <c r="S190" s="432"/>
      <c r="T190" s="432"/>
      <c r="U190" s="432"/>
      <c r="V190" s="432"/>
      <c r="W190" s="432"/>
      <c r="X190" s="432"/>
      <c r="Y190" s="432"/>
      <c r="Z190" s="432"/>
      <c r="AA190" s="398" t="s">
        <v>7</v>
      </c>
      <c r="AB190" s="398"/>
      <c r="AC190" s="11"/>
      <c r="AD190" s="42" t="b">
        <v>0</v>
      </c>
      <c r="AJ190" s="13"/>
      <c r="AK190" s="13"/>
      <c r="AL190" s="108"/>
    </row>
    <row r="191" spans="1:38" ht="15.75" customHeight="1" x14ac:dyDescent="0.2">
      <c r="A191" s="215" t="str">
        <f>IF(AND(AD190=TRUE,AD191=TRUE),"Bitte widersprüchliche Eingabe korrigieren","")</f>
        <v/>
      </c>
      <c r="B191" s="216"/>
      <c r="C191" s="216"/>
      <c r="D191" s="216"/>
      <c r="E191" s="216"/>
      <c r="F191" s="216"/>
      <c r="G191" s="216"/>
      <c r="H191" s="216"/>
      <c r="I191" s="216"/>
      <c r="J191" s="216"/>
      <c r="K191" s="216"/>
      <c r="L191" s="216"/>
      <c r="M191" s="216"/>
      <c r="N191" s="216"/>
      <c r="O191" s="216"/>
      <c r="P191" s="216"/>
      <c r="Q191" s="216"/>
      <c r="R191" s="216"/>
      <c r="S191" s="216"/>
      <c r="T191" s="216"/>
      <c r="U191" s="216"/>
      <c r="V191" s="216"/>
      <c r="W191" s="216"/>
      <c r="X191" s="216"/>
      <c r="Y191" s="216"/>
      <c r="Z191" s="216"/>
      <c r="AA191" s="397" t="s">
        <v>6</v>
      </c>
      <c r="AB191" s="397"/>
      <c r="AC191" s="11"/>
      <c r="AD191" s="42" t="b">
        <v>0</v>
      </c>
      <c r="AJ191" s="13"/>
      <c r="AK191" s="13"/>
      <c r="AL191" s="108"/>
    </row>
    <row r="192" spans="1:38" ht="51" customHeight="1" x14ac:dyDescent="0.2">
      <c r="A192" s="219" t="str">
        <f>$A$107</f>
        <v>Wenn "Ja", fahren Sie bitte fort bei der nächsten Frage.
Wenn "Nein", erläutern Sie bitte die auf Ihr abgeschlossenes Projekt zutreffende Umweltwirkung und geben Sie die zutreffenden Bewertungspunkte an (vgl. dazu Punkteskala im Formular "Geplante Zielbeiträge").</v>
      </c>
      <c r="B192" s="220"/>
      <c r="C192" s="220"/>
      <c r="D192" s="220"/>
      <c r="E192" s="220"/>
      <c r="F192" s="220"/>
      <c r="G192" s="220"/>
      <c r="H192" s="220"/>
      <c r="I192" s="220"/>
      <c r="J192" s="220"/>
      <c r="K192" s="220"/>
      <c r="L192" s="220"/>
      <c r="M192" s="220"/>
      <c r="N192" s="220"/>
      <c r="O192" s="220"/>
      <c r="P192" s="220"/>
      <c r="Q192" s="220"/>
      <c r="R192" s="220"/>
      <c r="S192" s="220"/>
      <c r="T192" s="220"/>
      <c r="U192" s="220"/>
      <c r="V192" s="220"/>
      <c r="W192" s="220"/>
      <c r="X192" s="220"/>
      <c r="Y192" s="220"/>
      <c r="Z192" s="220"/>
      <c r="AA192" s="220"/>
      <c r="AB192" s="220"/>
      <c r="AC192" s="221"/>
      <c r="AJ192" s="13"/>
      <c r="AK192" s="13"/>
      <c r="AL192" s="108"/>
    </row>
    <row r="193" spans="1:38" ht="15.75" customHeight="1" x14ac:dyDescent="0.2">
      <c r="A193" s="18" t="s">
        <v>19</v>
      </c>
      <c r="B193" s="74"/>
      <c r="C193" s="74"/>
      <c r="D193" s="74"/>
      <c r="E193" s="74"/>
      <c r="F193" s="74"/>
      <c r="G193" s="74"/>
      <c r="H193" s="74"/>
      <c r="I193" s="74"/>
      <c r="J193" s="74"/>
      <c r="K193" s="74"/>
      <c r="L193" s="74"/>
      <c r="M193" s="74"/>
      <c r="N193" s="74"/>
      <c r="O193" s="74"/>
      <c r="P193" s="74"/>
      <c r="Q193" s="74"/>
      <c r="R193" s="74"/>
      <c r="S193" s="74"/>
      <c r="T193" s="74"/>
      <c r="U193" s="74"/>
      <c r="V193" s="74"/>
      <c r="W193" s="74"/>
      <c r="X193" s="74"/>
      <c r="Y193" s="74"/>
      <c r="Z193" s="74"/>
      <c r="AA193" s="222" t="s">
        <v>4</v>
      </c>
      <c r="AB193" s="222"/>
      <c r="AC193" s="223"/>
      <c r="AJ193" s="13"/>
      <c r="AK193" s="13"/>
      <c r="AL193" s="108"/>
    </row>
    <row r="194" spans="1:38" ht="15.75" customHeight="1" x14ac:dyDescent="0.2">
      <c r="A194" s="224"/>
      <c r="B194" s="225"/>
      <c r="C194" s="225"/>
      <c r="D194" s="225"/>
      <c r="E194" s="225"/>
      <c r="F194" s="225"/>
      <c r="G194" s="225"/>
      <c r="H194" s="225"/>
      <c r="I194" s="225"/>
      <c r="J194" s="225"/>
      <c r="K194" s="225"/>
      <c r="L194" s="225"/>
      <c r="M194" s="225"/>
      <c r="N194" s="225"/>
      <c r="O194" s="225"/>
      <c r="P194" s="225"/>
      <c r="Q194" s="225"/>
      <c r="R194" s="225"/>
      <c r="S194" s="225"/>
      <c r="T194" s="225"/>
      <c r="U194" s="225"/>
      <c r="V194" s="225"/>
      <c r="W194" s="225"/>
      <c r="X194" s="225"/>
      <c r="Y194" s="225"/>
      <c r="Z194" s="226"/>
      <c r="AA194" s="394"/>
      <c r="AB194" s="395"/>
      <c r="AC194" s="396"/>
      <c r="AH194" s="63">
        <f>A194</f>
        <v>0</v>
      </c>
      <c r="AJ194" s="13"/>
      <c r="AK194" s="13"/>
      <c r="AL194" s="108"/>
    </row>
    <row r="195" spans="1:38" ht="15.75" customHeight="1" x14ac:dyDescent="0.25">
      <c r="A195" s="22"/>
      <c r="B195" s="22"/>
      <c r="C195" s="22"/>
      <c r="D195" s="22"/>
      <c r="E195" s="22"/>
      <c r="F195" s="22"/>
      <c r="G195" s="22"/>
      <c r="H195" s="22"/>
      <c r="I195" s="22"/>
      <c r="J195" s="22"/>
      <c r="K195" s="22"/>
      <c r="L195" s="22"/>
      <c r="M195" s="22"/>
      <c r="N195" s="22"/>
      <c r="O195" s="22"/>
      <c r="P195" s="22"/>
      <c r="Q195" s="22"/>
      <c r="R195" s="17"/>
      <c r="S195" s="17"/>
      <c r="T195" s="17"/>
      <c r="U195" s="17"/>
      <c r="V195" s="17"/>
      <c r="W195" s="17"/>
      <c r="X195" s="17"/>
      <c r="Y195" s="17"/>
      <c r="Z195" s="17"/>
      <c r="AA195" s="17"/>
      <c r="AB195" s="17"/>
      <c r="AC195" s="17"/>
      <c r="AJ195" s="13"/>
      <c r="AK195" s="13"/>
      <c r="AL195" s="108"/>
    </row>
    <row r="196" spans="1:38" ht="15.75" customHeight="1" x14ac:dyDescent="0.25">
      <c r="A196" s="22"/>
      <c r="B196" s="22"/>
      <c r="C196" s="22"/>
      <c r="D196" s="22"/>
      <c r="E196" s="22"/>
      <c r="F196" s="22"/>
      <c r="G196" s="22"/>
      <c r="H196" s="22"/>
      <c r="I196" s="22"/>
      <c r="J196" s="22"/>
      <c r="K196" s="22"/>
      <c r="L196" s="22"/>
      <c r="M196" s="22"/>
      <c r="N196" s="22"/>
      <c r="O196" s="22"/>
      <c r="P196" s="22"/>
      <c r="Q196" s="22"/>
      <c r="R196" s="17"/>
      <c r="S196" s="17"/>
      <c r="T196" s="17"/>
      <c r="U196" s="17"/>
      <c r="V196" s="17"/>
      <c r="W196" s="17"/>
      <c r="X196" s="17"/>
      <c r="Y196" s="17"/>
      <c r="Z196" s="17"/>
      <c r="AA196" s="17"/>
      <c r="AB196" s="17"/>
      <c r="AC196" s="17"/>
      <c r="AJ196" s="13"/>
      <c r="AK196" s="13"/>
      <c r="AL196" s="108"/>
    </row>
    <row r="197" spans="1:38" ht="25.5" customHeight="1" x14ac:dyDescent="0.2">
      <c r="A197" s="433" t="s">
        <v>191</v>
      </c>
      <c r="B197" s="434"/>
      <c r="C197" s="388" t="s">
        <v>193</v>
      </c>
      <c r="D197" s="388"/>
      <c r="E197" s="388"/>
      <c r="F197" s="388"/>
      <c r="G197" s="388"/>
      <c r="H197" s="388"/>
      <c r="I197" s="388"/>
      <c r="J197" s="388"/>
      <c r="K197" s="388"/>
      <c r="L197" s="388"/>
      <c r="M197" s="388"/>
      <c r="N197" s="388"/>
      <c r="O197" s="388"/>
      <c r="P197" s="388"/>
      <c r="Q197" s="388"/>
      <c r="R197" s="388"/>
      <c r="S197" s="388"/>
      <c r="T197" s="388"/>
      <c r="U197" s="388"/>
      <c r="V197" s="388"/>
      <c r="W197" s="388"/>
      <c r="X197" s="388"/>
      <c r="Y197" s="388"/>
      <c r="Z197" s="388"/>
      <c r="AA197" s="388"/>
      <c r="AB197" s="388"/>
      <c r="AC197" s="435"/>
      <c r="AJ197" s="13"/>
      <c r="AK197" s="31"/>
      <c r="AL197" s="108"/>
    </row>
    <row r="198" spans="1:38" ht="15.75" customHeight="1" x14ac:dyDescent="0.25">
      <c r="A198" s="22"/>
      <c r="B198" s="22"/>
      <c r="C198" s="22"/>
      <c r="D198" s="22"/>
      <c r="E198" s="22"/>
      <c r="F198" s="22"/>
      <c r="G198" s="22"/>
      <c r="H198" s="22"/>
      <c r="I198" s="22"/>
      <c r="J198" s="22"/>
      <c r="K198" s="22"/>
      <c r="L198" s="22"/>
      <c r="M198" s="22"/>
      <c r="N198" s="22"/>
      <c r="O198" s="22"/>
      <c r="P198" s="22"/>
      <c r="Q198" s="22"/>
      <c r="R198" s="17"/>
      <c r="S198" s="17"/>
      <c r="T198" s="17"/>
      <c r="U198" s="17"/>
      <c r="V198" s="17"/>
      <c r="W198" s="17"/>
      <c r="X198" s="17"/>
      <c r="Y198" s="17"/>
      <c r="Z198" s="17"/>
      <c r="AA198" s="17"/>
      <c r="AB198" s="17"/>
      <c r="AC198" s="17"/>
      <c r="AJ198" s="13"/>
      <c r="AK198" s="13"/>
      <c r="AL198" s="108"/>
    </row>
    <row r="199" spans="1:38" ht="15.75" customHeight="1" x14ac:dyDescent="0.25">
      <c r="A199" s="22"/>
      <c r="B199" s="22"/>
      <c r="C199" s="22"/>
      <c r="D199" s="22"/>
      <c r="E199" s="22"/>
      <c r="F199" s="22"/>
      <c r="G199" s="22"/>
      <c r="H199" s="22"/>
      <c r="I199" s="22"/>
      <c r="J199" s="22"/>
      <c r="K199" s="22"/>
      <c r="L199" s="22"/>
      <c r="M199" s="22"/>
      <c r="N199" s="22"/>
      <c r="O199" s="22"/>
      <c r="P199" s="22"/>
      <c r="Q199" s="22"/>
      <c r="R199" s="17"/>
      <c r="S199" s="17"/>
      <c r="T199" s="17"/>
      <c r="U199" s="17"/>
      <c r="V199" s="17"/>
      <c r="W199" s="17"/>
      <c r="X199" s="17"/>
      <c r="Y199" s="17"/>
      <c r="Z199" s="17"/>
      <c r="AA199" s="17"/>
      <c r="AB199" s="17"/>
      <c r="AC199" s="17"/>
      <c r="AJ199" s="13"/>
      <c r="AK199" s="13"/>
      <c r="AL199" s="108"/>
    </row>
    <row r="200" spans="1:38" ht="18" customHeight="1" x14ac:dyDescent="0.25">
      <c r="A200" s="425" t="s">
        <v>5</v>
      </c>
      <c r="B200" s="425"/>
      <c r="C200" s="425"/>
      <c r="D200" s="425"/>
      <c r="E200" s="425"/>
      <c r="F200" s="425"/>
      <c r="G200" s="425"/>
      <c r="H200" s="425"/>
      <c r="I200" s="425"/>
      <c r="J200" s="425"/>
      <c r="K200" s="425"/>
      <c r="L200" s="425"/>
      <c r="M200" s="425"/>
      <c r="N200" s="425"/>
      <c r="O200" s="425"/>
      <c r="P200" s="425"/>
      <c r="Q200" s="425"/>
      <c r="R200" s="425"/>
      <c r="S200" s="425"/>
      <c r="T200" s="425"/>
      <c r="U200" s="425"/>
      <c r="V200" s="425"/>
      <c r="W200" s="425"/>
      <c r="X200" s="425"/>
      <c r="Y200" s="425"/>
      <c r="Z200" s="425"/>
      <c r="AA200" s="425"/>
      <c r="AB200" s="425"/>
      <c r="AC200" s="425"/>
      <c r="AJ200" s="13"/>
      <c r="AK200" s="13"/>
      <c r="AL200" s="108"/>
    </row>
    <row r="201" spans="1:38" ht="15.75" customHeight="1" x14ac:dyDescent="0.2">
      <c r="AJ201" s="13"/>
      <c r="AK201" s="13"/>
      <c r="AL201" s="108"/>
    </row>
    <row r="202" spans="1:38" ht="15.75" customHeight="1" x14ac:dyDescent="0.2">
      <c r="A202" s="16" t="s">
        <v>139</v>
      </c>
      <c r="B202" s="16" t="s">
        <v>95</v>
      </c>
      <c r="C202" s="16"/>
      <c r="D202" s="16"/>
      <c r="E202" s="16"/>
      <c r="F202" s="16"/>
      <c r="G202" s="16"/>
      <c r="H202" s="16"/>
      <c r="I202" s="16"/>
      <c r="J202" s="16"/>
      <c r="K202" s="16"/>
      <c r="L202" s="16"/>
      <c r="M202" s="16"/>
      <c r="N202" s="16"/>
      <c r="O202" s="16"/>
      <c r="P202" s="16"/>
      <c r="Q202" s="16"/>
      <c r="R202" s="16"/>
      <c r="S202" s="16"/>
      <c r="T202" s="16"/>
      <c r="U202" s="16"/>
      <c r="V202" s="16"/>
      <c r="W202" s="16"/>
      <c r="X202" s="16"/>
      <c r="Y202" s="16"/>
      <c r="Z202" s="16"/>
      <c r="AA202" s="16"/>
      <c r="AB202" s="16"/>
      <c r="AC202" s="16"/>
      <c r="AJ202" s="13"/>
      <c r="AK202" s="13"/>
      <c r="AL202" s="108"/>
    </row>
    <row r="203" spans="1:38" ht="15.75" hidden="1" customHeight="1" x14ac:dyDescent="0.2">
      <c r="A203" s="51"/>
      <c r="B203" s="51"/>
      <c r="C203" s="51"/>
      <c r="D203" s="51"/>
      <c r="E203" s="51"/>
      <c r="F203" s="51"/>
      <c r="G203" s="51"/>
      <c r="H203" s="51"/>
      <c r="I203" s="51"/>
      <c r="J203" s="51"/>
      <c r="K203" s="51"/>
      <c r="L203" s="51"/>
      <c r="M203" s="51"/>
      <c r="N203" s="51"/>
      <c r="O203" s="51"/>
      <c r="P203" s="51"/>
      <c r="Q203" s="51"/>
      <c r="R203" s="51"/>
      <c r="S203" s="51"/>
      <c r="T203" s="51"/>
      <c r="U203" s="51"/>
      <c r="V203" s="51"/>
      <c r="W203" s="51"/>
      <c r="X203" s="51"/>
      <c r="Y203" s="51"/>
      <c r="Z203" s="51"/>
      <c r="AA203" s="51"/>
      <c r="AB203" s="51"/>
      <c r="AC203" s="51"/>
      <c r="AJ203" s="13"/>
      <c r="AK203" s="13"/>
      <c r="AL203" s="108"/>
    </row>
    <row r="204" spans="1:38" ht="36" customHeight="1" x14ac:dyDescent="0.2">
      <c r="A204" s="250" t="s">
        <v>100</v>
      </c>
      <c r="B204" s="250"/>
      <c r="C204" s="250"/>
      <c r="D204" s="250"/>
      <c r="E204" s="250"/>
      <c r="F204" s="250"/>
      <c r="G204" s="250"/>
      <c r="H204" s="250"/>
      <c r="I204" s="250"/>
      <c r="J204" s="250"/>
      <c r="K204" s="250"/>
      <c r="L204" s="250"/>
      <c r="M204" s="250"/>
      <c r="N204" s="250"/>
      <c r="O204" s="250"/>
      <c r="P204" s="250"/>
      <c r="Q204" s="250"/>
      <c r="R204" s="250"/>
      <c r="S204" s="250"/>
      <c r="T204" s="250"/>
      <c r="U204" s="250"/>
      <c r="V204" s="250"/>
      <c r="W204" s="250"/>
      <c r="X204" s="250"/>
      <c r="Y204" s="250"/>
      <c r="Z204" s="250"/>
      <c r="AA204" s="250"/>
      <c r="AB204" s="250"/>
      <c r="AC204" s="250"/>
      <c r="AJ204" s="13"/>
      <c r="AK204" s="13"/>
      <c r="AL204" s="108"/>
    </row>
    <row r="205" spans="1:38" ht="15.75" customHeight="1" x14ac:dyDescent="0.25">
      <c r="A205" s="506" t="s">
        <v>97</v>
      </c>
      <c r="B205" s="506"/>
      <c r="C205" s="506"/>
      <c r="D205" s="506"/>
      <c r="E205" s="506"/>
      <c r="F205" s="506"/>
      <c r="G205" s="506"/>
      <c r="H205" s="506"/>
      <c r="I205" s="506"/>
      <c r="J205" s="506"/>
      <c r="K205" s="506"/>
      <c r="L205" s="506"/>
      <c r="M205" s="506"/>
      <c r="N205" s="506"/>
      <c r="O205" s="506"/>
      <c r="P205" s="506"/>
      <c r="Q205" s="506"/>
      <c r="R205" s="506"/>
      <c r="S205" s="506"/>
      <c r="T205" s="506"/>
      <c r="U205" s="506"/>
      <c r="V205" s="506"/>
      <c r="W205" s="506"/>
      <c r="X205" s="506"/>
      <c r="Y205" s="506"/>
      <c r="Z205" s="506"/>
      <c r="AA205" s="506"/>
      <c r="AB205" s="506"/>
      <c r="AC205" s="20"/>
      <c r="AD205" s="45"/>
      <c r="AJ205" s="13"/>
      <c r="AK205" s="13"/>
      <c r="AL205" s="108"/>
    </row>
    <row r="206" spans="1:38" ht="15.75" customHeight="1" x14ac:dyDescent="0.25">
      <c r="A206" s="20"/>
      <c r="B206" s="20"/>
      <c r="C206" s="20"/>
      <c r="D206" s="20"/>
      <c r="E206" s="20"/>
      <c r="F206" s="20"/>
      <c r="G206" s="20"/>
      <c r="H206" s="20"/>
      <c r="I206" s="20"/>
      <c r="J206" s="20"/>
      <c r="K206" s="20"/>
      <c r="L206" s="20"/>
      <c r="M206" s="20"/>
      <c r="N206" s="20"/>
      <c r="O206" s="20"/>
      <c r="P206" s="20"/>
      <c r="Q206" s="20"/>
      <c r="R206" s="20"/>
      <c r="S206" s="20"/>
      <c r="T206" s="20"/>
      <c r="U206" s="20"/>
      <c r="V206" s="20"/>
      <c r="W206" s="20"/>
      <c r="X206" s="20"/>
      <c r="Y206" s="20"/>
      <c r="Z206" s="20"/>
      <c r="AA206" s="20"/>
      <c r="AB206" s="20"/>
      <c r="AC206" s="64"/>
      <c r="AJ206" s="13"/>
      <c r="AK206" s="13"/>
      <c r="AL206" s="108"/>
    </row>
    <row r="207" spans="1:38" ht="15" customHeight="1" x14ac:dyDescent="0.2">
      <c r="A207" s="235" t="s">
        <v>36</v>
      </c>
      <c r="B207" s="432"/>
      <c r="C207" s="432"/>
      <c r="D207" s="432"/>
      <c r="E207" s="432"/>
      <c r="F207" s="432"/>
      <c r="G207" s="432"/>
      <c r="H207" s="432"/>
      <c r="I207" s="432"/>
      <c r="J207" s="432"/>
      <c r="K207" s="432"/>
      <c r="L207" s="432"/>
      <c r="M207" s="432"/>
      <c r="N207" s="432"/>
      <c r="O207" s="432"/>
      <c r="P207" s="432"/>
      <c r="Q207" s="432"/>
      <c r="R207" s="432"/>
      <c r="S207" s="432"/>
      <c r="T207" s="432"/>
      <c r="U207" s="432"/>
      <c r="V207" s="432"/>
      <c r="W207" s="432"/>
      <c r="X207" s="432"/>
      <c r="Y207" s="432"/>
      <c r="Z207" s="432"/>
      <c r="AA207" s="398" t="s">
        <v>7</v>
      </c>
      <c r="AB207" s="399"/>
      <c r="AC207" s="11"/>
      <c r="AD207" s="42" t="b">
        <v>0</v>
      </c>
      <c r="AJ207" s="13"/>
      <c r="AK207" s="13"/>
      <c r="AL207" s="108"/>
    </row>
    <row r="208" spans="1:38" ht="17.100000000000001" customHeight="1" x14ac:dyDescent="0.2">
      <c r="A208" s="215" t="str">
        <f>IF(AND(AD207=TRUE,AD208=TRUE),"Bitte widersprüchliche Eingabe korrigieren","")</f>
        <v/>
      </c>
      <c r="B208" s="216"/>
      <c r="C208" s="216"/>
      <c r="D208" s="216"/>
      <c r="E208" s="216"/>
      <c r="F208" s="216"/>
      <c r="G208" s="216"/>
      <c r="H208" s="216"/>
      <c r="I208" s="216"/>
      <c r="J208" s="216"/>
      <c r="K208" s="216"/>
      <c r="L208" s="216"/>
      <c r="M208" s="216"/>
      <c r="N208" s="216"/>
      <c r="O208" s="216"/>
      <c r="P208" s="216"/>
      <c r="Q208" s="216"/>
      <c r="R208" s="216"/>
      <c r="S208" s="216"/>
      <c r="T208" s="216"/>
      <c r="U208" s="216"/>
      <c r="V208" s="216"/>
      <c r="W208" s="216"/>
      <c r="X208" s="216"/>
      <c r="Y208" s="216"/>
      <c r="Z208" s="216"/>
      <c r="AA208" s="397" t="s">
        <v>6</v>
      </c>
      <c r="AB208" s="431"/>
      <c r="AC208" s="11"/>
      <c r="AD208" s="42" t="b">
        <v>0</v>
      </c>
      <c r="AJ208" s="13"/>
      <c r="AK208" s="13"/>
      <c r="AL208" s="108"/>
    </row>
    <row r="209" spans="1:38" s="32" customFormat="1" ht="59.25" customHeight="1" x14ac:dyDescent="0.2">
      <c r="A209" s="219" t="s">
        <v>96</v>
      </c>
      <c r="B209" s="220"/>
      <c r="C209" s="220"/>
      <c r="D209" s="220"/>
      <c r="E209" s="220"/>
      <c r="F209" s="220"/>
      <c r="G209" s="220"/>
      <c r="H209" s="220"/>
      <c r="I209" s="220"/>
      <c r="J209" s="220"/>
      <c r="K209" s="220"/>
      <c r="L209" s="220"/>
      <c r="M209" s="220"/>
      <c r="N209" s="220"/>
      <c r="O209" s="220"/>
      <c r="P209" s="220"/>
      <c r="Q209" s="220"/>
      <c r="R209" s="220"/>
      <c r="S209" s="220"/>
      <c r="T209" s="220"/>
      <c r="U209" s="220"/>
      <c r="V209" s="220"/>
      <c r="W209" s="220"/>
      <c r="X209" s="220"/>
      <c r="Y209" s="220"/>
      <c r="Z209" s="220"/>
      <c r="AA209" s="220"/>
      <c r="AB209" s="220"/>
      <c r="AC209" s="221"/>
      <c r="AD209" s="47"/>
      <c r="AF209" s="47"/>
      <c r="AJ209" s="31"/>
      <c r="AK209" s="31"/>
      <c r="AL209" s="108"/>
    </row>
    <row r="210" spans="1:38" ht="15.75" customHeight="1" x14ac:dyDescent="0.2">
      <c r="A210" s="28" t="s">
        <v>19</v>
      </c>
      <c r="B210" s="26"/>
      <c r="C210" s="26"/>
      <c r="D210" s="26"/>
      <c r="E210" s="26"/>
      <c r="F210" s="26"/>
      <c r="G210" s="26"/>
      <c r="H210" s="26"/>
      <c r="I210" s="26"/>
      <c r="J210" s="26"/>
      <c r="K210" s="26"/>
      <c r="L210" s="26"/>
      <c r="M210" s="26"/>
      <c r="N210" s="26"/>
      <c r="O210" s="26"/>
      <c r="P210" s="26"/>
      <c r="Q210" s="26"/>
      <c r="R210" s="26"/>
      <c r="S210" s="26"/>
      <c r="T210" s="26"/>
      <c r="U210" s="26"/>
      <c r="V210" s="26"/>
      <c r="W210" s="26"/>
      <c r="X210" s="26"/>
      <c r="Y210" s="26"/>
      <c r="Z210" s="26"/>
      <c r="AA210" s="222" t="s">
        <v>4</v>
      </c>
      <c r="AB210" s="222"/>
      <c r="AC210" s="223"/>
      <c r="AJ210" s="13"/>
      <c r="AK210" s="13"/>
      <c r="AL210" s="108"/>
    </row>
    <row r="211" spans="1:38" x14ac:dyDescent="0.2">
      <c r="A211" s="224"/>
      <c r="B211" s="225"/>
      <c r="C211" s="225"/>
      <c r="D211" s="225"/>
      <c r="E211" s="225"/>
      <c r="F211" s="225"/>
      <c r="G211" s="225"/>
      <c r="H211" s="225"/>
      <c r="I211" s="225"/>
      <c r="J211" s="225"/>
      <c r="K211" s="225"/>
      <c r="L211" s="225"/>
      <c r="M211" s="225"/>
      <c r="N211" s="225"/>
      <c r="O211" s="225"/>
      <c r="P211" s="225"/>
      <c r="Q211" s="225"/>
      <c r="R211" s="225"/>
      <c r="S211" s="225"/>
      <c r="T211" s="225"/>
      <c r="U211" s="225"/>
      <c r="V211" s="225"/>
      <c r="W211" s="225"/>
      <c r="X211" s="225"/>
      <c r="Y211" s="225"/>
      <c r="Z211" s="226"/>
      <c r="AA211" s="394"/>
      <c r="AB211" s="395"/>
      <c r="AC211" s="396"/>
      <c r="AH211" s="63">
        <f>A211</f>
        <v>0</v>
      </c>
      <c r="AJ211" s="13"/>
      <c r="AK211" s="13"/>
      <c r="AL211" s="108"/>
    </row>
    <row r="212" spans="1:38" s="2" customFormat="1" ht="15.75" customHeight="1" x14ac:dyDescent="0.2">
      <c r="AD212" s="46"/>
      <c r="AF212" s="46"/>
      <c r="AJ212" s="130"/>
      <c r="AK212" s="130"/>
      <c r="AL212" s="108"/>
    </row>
    <row r="213" spans="1:38" s="2" customFormat="1" ht="15.75" customHeight="1" x14ac:dyDescent="0.2">
      <c r="AD213" s="46"/>
      <c r="AF213" s="46"/>
      <c r="AJ213" s="130"/>
      <c r="AK213" s="130"/>
      <c r="AL213" s="108"/>
    </row>
    <row r="214" spans="1:38" ht="15.75" customHeight="1" x14ac:dyDescent="0.2">
      <c r="A214" s="69" t="s">
        <v>98</v>
      </c>
      <c r="B214" s="69"/>
      <c r="C214" s="69"/>
      <c r="D214" s="69"/>
      <c r="E214" s="69"/>
      <c r="F214" s="69"/>
      <c r="G214" s="69"/>
      <c r="H214" s="69"/>
      <c r="I214" s="69"/>
      <c r="J214" s="69"/>
      <c r="K214" s="69"/>
      <c r="L214" s="69"/>
      <c r="M214" s="69"/>
      <c r="N214" s="69"/>
      <c r="O214" s="69"/>
      <c r="P214" s="69"/>
      <c r="Q214" s="69"/>
      <c r="R214" s="69"/>
      <c r="S214" s="69"/>
      <c r="T214" s="69"/>
      <c r="U214" s="69"/>
      <c r="V214" s="69"/>
      <c r="W214" s="69"/>
      <c r="X214" s="69"/>
      <c r="Y214" s="69"/>
      <c r="Z214" s="69"/>
      <c r="AA214" s="69"/>
      <c r="AB214" s="69"/>
      <c r="AC214" s="69"/>
      <c r="AJ214" s="13"/>
      <c r="AK214" s="13"/>
      <c r="AL214" s="108"/>
    </row>
    <row r="215" spans="1:38" ht="12" customHeight="1" x14ac:dyDescent="0.2">
      <c r="A215" s="65"/>
      <c r="B215" s="65"/>
      <c r="C215" s="65"/>
      <c r="D215" s="65"/>
      <c r="E215" s="65"/>
      <c r="F215" s="65"/>
      <c r="G215" s="65"/>
      <c r="H215" s="65"/>
      <c r="I215" s="65"/>
      <c r="J215" s="65"/>
      <c r="K215" s="65"/>
      <c r="L215" s="65"/>
      <c r="M215" s="65"/>
      <c r="N215" s="65"/>
      <c r="O215" s="65"/>
      <c r="P215" s="65"/>
      <c r="Q215" s="65"/>
      <c r="R215" s="65"/>
      <c r="S215" s="65"/>
      <c r="T215" s="65"/>
      <c r="U215" s="65"/>
      <c r="V215" s="65"/>
      <c r="W215" s="65"/>
      <c r="X215" s="65"/>
      <c r="Y215" s="65"/>
      <c r="Z215" s="65"/>
      <c r="AA215" s="65"/>
      <c r="AB215" s="65"/>
      <c r="AC215" s="65"/>
      <c r="AJ215" s="13"/>
      <c r="AK215" s="13"/>
      <c r="AL215" s="108"/>
    </row>
    <row r="216" spans="1:38" ht="15.95" customHeight="1" x14ac:dyDescent="0.2">
      <c r="A216" s="233" t="s">
        <v>9</v>
      </c>
      <c r="B216" s="233"/>
      <c r="C216" s="233"/>
      <c r="D216" s="233"/>
      <c r="E216" s="233"/>
      <c r="F216" s="233"/>
      <c r="G216" s="233"/>
      <c r="H216" s="233"/>
      <c r="I216" s="233"/>
      <c r="J216" s="233"/>
      <c r="K216" s="233"/>
      <c r="L216" s="233"/>
      <c r="M216" s="233"/>
      <c r="N216" s="233"/>
      <c r="O216" s="233"/>
      <c r="P216" s="233"/>
      <c r="Q216" s="233"/>
      <c r="R216" s="233"/>
      <c r="S216" s="233"/>
      <c r="T216" s="233"/>
      <c r="U216" s="233"/>
      <c r="V216" s="233"/>
      <c r="W216" s="233"/>
      <c r="X216" s="233"/>
      <c r="Y216" s="233"/>
      <c r="Z216" s="233"/>
      <c r="AA216" s="233"/>
      <c r="AB216" s="233"/>
      <c r="AC216" s="233"/>
      <c r="AJ216" s="13"/>
      <c r="AK216" s="13"/>
      <c r="AL216" s="108"/>
    </row>
    <row r="217" spans="1:38" ht="15.75" customHeight="1" x14ac:dyDescent="0.2">
      <c r="A217" s="235" t="s">
        <v>36</v>
      </c>
      <c r="B217" s="432"/>
      <c r="C217" s="432"/>
      <c r="D217" s="432"/>
      <c r="E217" s="432"/>
      <c r="F217" s="432"/>
      <c r="G217" s="432"/>
      <c r="H217" s="432"/>
      <c r="I217" s="432"/>
      <c r="J217" s="432"/>
      <c r="K217" s="432"/>
      <c r="L217" s="432"/>
      <c r="M217" s="432"/>
      <c r="N217" s="432"/>
      <c r="O217" s="432"/>
      <c r="P217" s="432"/>
      <c r="Q217" s="432"/>
      <c r="R217" s="432"/>
      <c r="S217" s="432"/>
      <c r="T217" s="432"/>
      <c r="U217" s="432"/>
      <c r="V217" s="432"/>
      <c r="W217" s="432"/>
      <c r="X217" s="432"/>
      <c r="Y217" s="432"/>
      <c r="Z217" s="432"/>
      <c r="AA217" s="398" t="s">
        <v>7</v>
      </c>
      <c r="AB217" s="399"/>
      <c r="AC217" s="11"/>
      <c r="AD217" s="42" t="b">
        <v>0</v>
      </c>
      <c r="AJ217" s="13"/>
      <c r="AK217" s="13"/>
      <c r="AL217" s="108"/>
    </row>
    <row r="218" spans="1:38" ht="15.75" customHeight="1" x14ac:dyDescent="0.2">
      <c r="A218" s="215" t="str">
        <f>IF(AND(AD217=TRUE,AD218=TRUE),"Bitte widersprüchliche Eingabe korrigieren","")</f>
        <v/>
      </c>
      <c r="B218" s="216"/>
      <c r="C218" s="216"/>
      <c r="D218" s="216"/>
      <c r="E218" s="216"/>
      <c r="F218" s="216"/>
      <c r="G218" s="216"/>
      <c r="H218" s="216"/>
      <c r="I218" s="216"/>
      <c r="J218" s="216"/>
      <c r="K218" s="216"/>
      <c r="L218" s="216"/>
      <c r="M218" s="216"/>
      <c r="N218" s="216"/>
      <c r="O218" s="216"/>
      <c r="P218" s="216"/>
      <c r="Q218" s="216"/>
      <c r="R218" s="216"/>
      <c r="S218" s="216"/>
      <c r="T218" s="216"/>
      <c r="U218" s="216"/>
      <c r="V218" s="216"/>
      <c r="W218" s="216"/>
      <c r="X218" s="216"/>
      <c r="Y218" s="216"/>
      <c r="Z218" s="216"/>
      <c r="AA218" s="397" t="s">
        <v>6</v>
      </c>
      <c r="AB218" s="431"/>
      <c r="AC218" s="11"/>
      <c r="AD218" s="42" t="b">
        <v>0</v>
      </c>
      <c r="AJ218" s="13"/>
      <c r="AK218" s="13"/>
      <c r="AL218" s="108"/>
    </row>
    <row r="219" spans="1:38" s="32" customFormat="1" ht="66.75" customHeight="1" x14ac:dyDescent="0.2">
      <c r="A219" s="219" t="s">
        <v>96</v>
      </c>
      <c r="B219" s="220"/>
      <c r="C219" s="220"/>
      <c r="D219" s="220"/>
      <c r="E219" s="220"/>
      <c r="F219" s="220"/>
      <c r="G219" s="220"/>
      <c r="H219" s="220"/>
      <c r="I219" s="220"/>
      <c r="J219" s="220"/>
      <c r="K219" s="220"/>
      <c r="L219" s="220"/>
      <c r="M219" s="220"/>
      <c r="N219" s="220"/>
      <c r="O219" s="220"/>
      <c r="P219" s="220"/>
      <c r="Q219" s="220"/>
      <c r="R219" s="220"/>
      <c r="S219" s="220"/>
      <c r="T219" s="220"/>
      <c r="U219" s="220"/>
      <c r="V219" s="220"/>
      <c r="W219" s="220"/>
      <c r="X219" s="220"/>
      <c r="Y219" s="220"/>
      <c r="Z219" s="220"/>
      <c r="AA219" s="220"/>
      <c r="AB219" s="220"/>
      <c r="AC219" s="221"/>
      <c r="AD219" s="47"/>
      <c r="AF219" s="47"/>
      <c r="AJ219" s="31"/>
      <c r="AK219" s="31"/>
      <c r="AL219" s="108"/>
    </row>
    <row r="220" spans="1:38" ht="15.75" customHeight="1" x14ac:dyDescent="0.2">
      <c r="A220" s="28" t="s">
        <v>19</v>
      </c>
      <c r="B220" s="66"/>
      <c r="C220" s="66"/>
      <c r="D220" s="66"/>
      <c r="E220" s="66"/>
      <c r="F220" s="66"/>
      <c r="G220" s="66"/>
      <c r="H220" s="66"/>
      <c r="I220" s="66"/>
      <c r="J220" s="66"/>
      <c r="K220" s="66"/>
      <c r="L220" s="66"/>
      <c r="M220" s="66"/>
      <c r="N220" s="66"/>
      <c r="O220" s="66"/>
      <c r="P220" s="66"/>
      <c r="Q220" s="66"/>
      <c r="R220" s="66"/>
      <c r="S220" s="66"/>
      <c r="T220" s="66"/>
      <c r="U220" s="66"/>
      <c r="V220" s="66"/>
      <c r="W220" s="66"/>
      <c r="X220" s="66"/>
      <c r="Y220" s="66"/>
      <c r="Z220" s="66"/>
      <c r="AA220" s="222" t="s">
        <v>4</v>
      </c>
      <c r="AB220" s="222"/>
      <c r="AC220" s="223"/>
      <c r="AJ220" s="13"/>
      <c r="AK220" s="13"/>
      <c r="AL220" s="108"/>
    </row>
    <row r="221" spans="1:38" x14ac:dyDescent="0.2">
      <c r="A221" s="224"/>
      <c r="B221" s="225"/>
      <c r="C221" s="225"/>
      <c r="D221" s="225"/>
      <c r="E221" s="225"/>
      <c r="F221" s="225"/>
      <c r="G221" s="225"/>
      <c r="H221" s="225"/>
      <c r="I221" s="225"/>
      <c r="J221" s="225"/>
      <c r="K221" s="225"/>
      <c r="L221" s="225"/>
      <c r="M221" s="225"/>
      <c r="N221" s="225"/>
      <c r="O221" s="225"/>
      <c r="P221" s="225"/>
      <c r="Q221" s="225"/>
      <c r="R221" s="225"/>
      <c r="S221" s="225"/>
      <c r="T221" s="225"/>
      <c r="U221" s="225"/>
      <c r="V221" s="225"/>
      <c r="W221" s="225"/>
      <c r="X221" s="225"/>
      <c r="Y221" s="225"/>
      <c r="Z221" s="226"/>
      <c r="AA221" s="394"/>
      <c r="AB221" s="395"/>
      <c r="AC221" s="396"/>
      <c r="AH221" s="63">
        <f>A221</f>
        <v>0</v>
      </c>
      <c r="AJ221" s="13"/>
      <c r="AK221" s="13"/>
      <c r="AL221" s="108"/>
    </row>
    <row r="222" spans="1:38" s="2" customFormat="1" ht="15.75" customHeight="1" x14ac:dyDescent="0.2">
      <c r="AD222" s="46"/>
      <c r="AF222" s="46"/>
      <c r="AJ222" s="130"/>
      <c r="AK222" s="130"/>
      <c r="AL222" s="108"/>
    </row>
    <row r="223" spans="1:38" s="2" customFormat="1" ht="28.5" customHeight="1" x14ac:dyDescent="0.2">
      <c r="A223" s="433" t="s">
        <v>191</v>
      </c>
      <c r="B223" s="434"/>
      <c r="C223" s="388" t="s">
        <v>194</v>
      </c>
      <c r="D223" s="388"/>
      <c r="E223" s="388"/>
      <c r="F223" s="388"/>
      <c r="G223" s="388"/>
      <c r="H223" s="388"/>
      <c r="I223" s="388"/>
      <c r="J223" s="388"/>
      <c r="K223" s="388"/>
      <c r="L223" s="388"/>
      <c r="M223" s="388"/>
      <c r="N223" s="388"/>
      <c r="O223" s="388"/>
      <c r="P223" s="388"/>
      <c r="Q223" s="388"/>
      <c r="R223" s="388"/>
      <c r="S223" s="388"/>
      <c r="T223" s="388"/>
      <c r="U223" s="388"/>
      <c r="V223" s="388"/>
      <c r="W223" s="388"/>
      <c r="X223" s="388"/>
      <c r="Y223" s="388"/>
      <c r="Z223" s="388"/>
      <c r="AA223" s="388"/>
      <c r="AB223" s="388"/>
      <c r="AC223" s="435"/>
      <c r="AD223" s="46"/>
      <c r="AF223" s="46"/>
      <c r="AJ223" s="130"/>
      <c r="AK223" s="31"/>
      <c r="AL223" s="108"/>
    </row>
    <row r="224" spans="1:38" s="2" customFormat="1" ht="15.75" customHeight="1" x14ac:dyDescent="0.2">
      <c r="AD224" s="46"/>
      <c r="AF224" s="46"/>
      <c r="AJ224" s="130"/>
      <c r="AK224" s="130"/>
      <c r="AL224" s="108"/>
    </row>
    <row r="225" spans="1:38" ht="15.75" customHeight="1" x14ac:dyDescent="0.25">
      <c r="A225" s="75" t="s">
        <v>140</v>
      </c>
      <c r="B225" s="16" t="s">
        <v>12</v>
      </c>
      <c r="C225" s="12"/>
      <c r="D225" s="12"/>
      <c r="E225" s="12"/>
      <c r="F225" s="12"/>
      <c r="G225" s="12"/>
      <c r="H225" s="12"/>
      <c r="I225" s="12"/>
      <c r="J225" s="12"/>
      <c r="K225" s="12"/>
      <c r="L225" s="12"/>
      <c r="M225" s="12"/>
      <c r="N225" s="12"/>
      <c r="O225" s="12"/>
      <c r="P225" s="12"/>
      <c r="Q225" s="12"/>
      <c r="R225" s="12"/>
      <c r="S225" s="12"/>
      <c r="T225" s="12"/>
      <c r="U225" s="12"/>
      <c r="V225" s="12"/>
      <c r="W225" s="12"/>
      <c r="X225" s="12"/>
      <c r="Y225" s="12"/>
      <c r="Z225" s="12"/>
      <c r="AA225" s="12"/>
      <c r="AB225" s="12"/>
      <c r="AC225" s="12"/>
      <c r="AJ225" s="13"/>
      <c r="AK225" s="13"/>
      <c r="AL225" s="108"/>
    </row>
    <row r="226" spans="1:38" ht="15.75" customHeight="1" x14ac:dyDescent="0.25">
      <c r="A226" s="21"/>
      <c r="B226" s="23"/>
      <c r="C226" s="12"/>
      <c r="D226" s="12"/>
      <c r="E226" s="12"/>
      <c r="F226" s="12"/>
      <c r="G226" s="12"/>
      <c r="H226" s="12"/>
      <c r="I226" s="12"/>
      <c r="J226" s="12"/>
      <c r="K226" s="12"/>
      <c r="L226" s="12"/>
      <c r="M226" s="12"/>
      <c r="N226" s="12"/>
      <c r="O226" s="12"/>
      <c r="P226" s="12"/>
      <c r="Q226" s="12"/>
      <c r="R226" s="12"/>
      <c r="S226" s="12"/>
      <c r="T226" s="12"/>
      <c r="U226" s="12"/>
      <c r="V226" s="12"/>
      <c r="W226" s="12"/>
      <c r="X226" s="12"/>
      <c r="Y226" s="12"/>
      <c r="Z226" s="12"/>
      <c r="AA226" s="12"/>
      <c r="AB226" s="12"/>
      <c r="AC226" s="12"/>
      <c r="AJ226" s="13"/>
      <c r="AK226" s="13"/>
      <c r="AL226" s="108"/>
    </row>
    <row r="227" spans="1:38" ht="72.95" customHeight="1" x14ac:dyDescent="0.2">
      <c r="A227" s="424" t="s">
        <v>38</v>
      </c>
      <c r="B227" s="424"/>
      <c r="C227" s="424"/>
      <c r="D227" s="424"/>
      <c r="E227" s="424"/>
      <c r="F227" s="424"/>
      <c r="G227" s="424"/>
      <c r="H227" s="424"/>
      <c r="I227" s="424"/>
      <c r="J227" s="424"/>
      <c r="K227" s="424"/>
      <c r="L227" s="424"/>
      <c r="M227" s="424"/>
      <c r="N227" s="424"/>
      <c r="O227" s="424"/>
      <c r="P227" s="424"/>
      <c r="Q227" s="424"/>
      <c r="R227" s="424"/>
      <c r="S227" s="424"/>
      <c r="T227" s="424"/>
      <c r="U227" s="424"/>
      <c r="V227" s="424"/>
      <c r="W227" s="424"/>
      <c r="X227" s="424"/>
      <c r="Y227" s="424"/>
      <c r="Z227" s="424"/>
      <c r="AA227" s="424"/>
      <c r="AB227" s="424"/>
      <c r="AC227" s="424"/>
      <c r="AJ227" s="13"/>
      <c r="AK227" s="13"/>
      <c r="AL227" s="108"/>
    </row>
    <row r="228" spans="1:38" ht="15.75" hidden="1" customHeight="1" x14ac:dyDescent="0.25">
      <c r="A228" s="438"/>
      <c r="B228" s="438"/>
      <c r="C228" s="438"/>
      <c r="D228" s="438"/>
      <c r="E228" s="438"/>
      <c r="F228" s="438"/>
      <c r="G228" s="438"/>
      <c r="H228" s="438"/>
      <c r="I228" s="438"/>
      <c r="J228" s="438"/>
      <c r="K228" s="438"/>
      <c r="L228" s="438"/>
      <c r="M228" s="438"/>
      <c r="N228" s="438"/>
      <c r="O228" s="438"/>
      <c r="P228" s="438"/>
      <c r="Q228" s="438"/>
      <c r="R228" s="438"/>
      <c r="S228" s="438"/>
      <c r="T228" s="438"/>
      <c r="U228" s="438"/>
      <c r="V228" s="438"/>
      <c r="W228" s="438"/>
      <c r="X228" s="438"/>
      <c r="Y228" s="438"/>
      <c r="Z228" s="438"/>
      <c r="AA228" s="438"/>
      <c r="AB228" s="438"/>
      <c r="AC228" s="438"/>
      <c r="AJ228" s="13"/>
      <c r="AK228" s="13"/>
      <c r="AL228" s="108"/>
    </row>
    <row r="229" spans="1:38" ht="15.75" customHeight="1" x14ac:dyDescent="0.2">
      <c r="A229" s="235" t="s">
        <v>36</v>
      </c>
      <c r="B229" s="432"/>
      <c r="C229" s="432"/>
      <c r="D229" s="432"/>
      <c r="E229" s="432"/>
      <c r="F229" s="432"/>
      <c r="G229" s="432"/>
      <c r="H229" s="432"/>
      <c r="I229" s="432"/>
      <c r="J229" s="432"/>
      <c r="K229" s="432"/>
      <c r="L229" s="432"/>
      <c r="M229" s="432"/>
      <c r="N229" s="432"/>
      <c r="O229" s="432"/>
      <c r="P229" s="432"/>
      <c r="Q229" s="432"/>
      <c r="R229" s="432"/>
      <c r="S229" s="432"/>
      <c r="T229" s="432"/>
      <c r="U229" s="432"/>
      <c r="V229" s="432"/>
      <c r="W229" s="432"/>
      <c r="X229" s="432"/>
      <c r="Y229" s="432"/>
      <c r="Z229" s="432"/>
      <c r="AA229" s="398" t="s">
        <v>7</v>
      </c>
      <c r="AB229" s="399"/>
      <c r="AC229" s="11"/>
      <c r="AD229" s="42" t="b">
        <v>0</v>
      </c>
      <c r="AJ229" s="13"/>
      <c r="AK229" s="13"/>
      <c r="AL229" s="108"/>
    </row>
    <row r="230" spans="1:38" ht="15.75" customHeight="1" x14ac:dyDescent="0.2">
      <c r="A230" s="215" t="str">
        <f>IF(AND(AD229=TRUE,AD230=TRUE),"Bitte widersprüchliche Eingabe korrigieren","")</f>
        <v/>
      </c>
      <c r="B230" s="216"/>
      <c r="C230" s="216"/>
      <c r="D230" s="216"/>
      <c r="E230" s="216"/>
      <c r="F230" s="216"/>
      <c r="G230" s="216"/>
      <c r="H230" s="216"/>
      <c r="I230" s="216"/>
      <c r="J230" s="216"/>
      <c r="K230" s="216"/>
      <c r="L230" s="216"/>
      <c r="M230" s="216"/>
      <c r="N230" s="216"/>
      <c r="O230" s="216"/>
      <c r="P230" s="216"/>
      <c r="Q230" s="216"/>
      <c r="R230" s="216"/>
      <c r="S230" s="216"/>
      <c r="T230" s="216"/>
      <c r="U230" s="216"/>
      <c r="V230" s="216"/>
      <c r="W230" s="216"/>
      <c r="X230" s="216"/>
      <c r="Y230" s="216"/>
      <c r="Z230" s="216"/>
      <c r="AA230" s="397" t="s">
        <v>6</v>
      </c>
      <c r="AB230" s="431"/>
      <c r="AC230" s="11"/>
      <c r="AD230" s="42" t="b">
        <v>0</v>
      </c>
      <c r="AJ230" s="13"/>
      <c r="AK230" s="13"/>
      <c r="AL230" s="108"/>
    </row>
    <row r="231" spans="1:38" s="32" customFormat="1" ht="62.25" customHeight="1" x14ac:dyDescent="0.2">
      <c r="A231" s="219" t="s">
        <v>96</v>
      </c>
      <c r="B231" s="220"/>
      <c r="C231" s="220"/>
      <c r="D231" s="220"/>
      <c r="E231" s="220"/>
      <c r="F231" s="220"/>
      <c r="G231" s="220"/>
      <c r="H231" s="220"/>
      <c r="I231" s="220"/>
      <c r="J231" s="220"/>
      <c r="K231" s="220"/>
      <c r="L231" s="220"/>
      <c r="M231" s="220"/>
      <c r="N231" s="220"/>
      <c r="O231" s="220"/>
      <c r="P231" s="220"/>
      <c r="Q231" s="220"/>
      <c r="R231" s="220"/>
      <c r="S231" s="220"/>
      <c r="T231" s="220"/>
      <c r="U231" s="220"/>
      <c r="V231" s="220"/>
      <c r="W231" s="220"/>
      <c r="X231" s="220"/>
      <c r="Y231" s="220"/>
      <c r="Z231" s="220"/>
      <c r="AA231" s="220"/>
      <c r="AB231" s="220"/>
      <c r="AC231" s="221"/>
      <c r="AD231" s="47"/>
      <c r="AF231" s="47"/>
      <c r="AJ231" s="31"/>
      <c r="AK231" s="31"/>
      <c r="AL231" s="108"/>
    </row>
    <row r="232" spans="1:38" ht="15.75" customHeight="1" x14ac:dyDescent="0.2">
      <c r="A232" s="18" t="s">
        <v>19</v>
      </c>
      <c r="B232" s="19"/>
      <c r="C232" s="19"/>
      <c r="D232" s="19"/>
      <c r="E232" s="19"/>
      <c r="F232" s="19"/>
      <c r="G232" s="19"/>
      <c r="H232" s="19"/>
      <c r="I232" s="19"/>
      <c r="J232" s="19"/>
      <c r="K232" s="19"/>
      <c r="L232" s="19"/>
      <c r="M232" s="19"/>
      <c r="N232" s="19"/>
      <c r="O232" s="19"/>
      <c r="P232" s="19"/>
      <c r="Q232" s="19"/>
      <c r="R232" s="19"/>
      <c r="S232" s="19"/>
      <c r="T232" s="19"/>
      <c r="U232" s="19"/>
      <c r="V232" s="19"/>
      <c r="W232" s="19"/>
      <c r="X232" s="19"/>
      <c r="Y232" s="19"/>
      <c r="Z232" s="19"/>
      <c r="AA232" s="222" t="s">
        <v>4</v>
      </c>
      <c r="AB232" s="222"/>
      <c r="AC232" s="223"/>
      <c r="AJ232" s="13"/>
      <c r="AK232" s="13"/>
      <c r="AL232" s="108"/>
    </row>
    <row r="233" spans="1:38" x14ac:dyDescent="0.2">
      <c r="A233" s="224"/>
      <c r="B233" s="225"/>
      <c r="C233" s="225"/>
      <c r="D233" s="225"/>
      <c r="E233" s="225"/>
      <c r="F233" s="225"/>
      <c r="G233" s="225"/>
      <c r="H233" s="225"/>
      <c r="I233" s="225"/>
      <c r="J233" s="225"/>
      <c r="K233" s="225"/>
      <c r="L233" s="225"/>
      <c r="M233" s="225"/>
      <c r="N233" s="225"/>
      <c r="O233" s="225"/>
      <c r="P233" s="225"/>
      <c r="Q233" s="225"/>
      <c r="R233" s="225"/>
      <c r="S233" s="225"/>
      <c r="T233" s="225"/>
      <c r="U233" s="225"/>
      <c r="V233" s="225"/>
      <c r="W233" s="225"/>
      <c r="X233" s="225"/>
      <c r="Y233" s="225"/>
      <c r="Z233" s="226"/>
      <c r="AA233" s="394"/>
      <c r="AB233" s="395"/>
      <c r="AC233" s="396"/>
      <c r="AH233" s="63">
        <f>A233</f>
        <v>0</v>
      </c>
      <c r="AJ233" s="13"/>
      <c r="AK233" s="13"/>
      <c r="AL233" s="108"/>
    </row>
    <row r="234" spans="1:38" ht="15.75" customHeight="1" x14ac:dyDescent="0.2">
      <c r="A234" s="24"/>
      <c r="B234" s="24"/>
      <c r="C234" s="24"/>
      <c r="D234" s="24"/>
      <c r="E234" s="24"/>
      <c r="F234" s="24"/>
      <c r="G234" s="24"/>
      <c r="H234" s="24"/>
      <c r="I234" s="24"/>
      <c r="J234" s="24"/>
      <c r="K234" s="24"/>
      <c r="L234" s="24"/>
      <c r="M234" s="24"/>
      <c r="N234" s="24"/>
      <c r="O234" s="24"/>
      <c r="P234" s="24"/>
      <c r="Q234" s="24"/>
      <c r="R234" s="24"/>
      <c r="S234" s="24"/>
      <c r="T234" s="24"/>
      <c r="U234" s="24"/>
      <c r="V234" s="24"/>
      <c r="W234" s="24"/>
      <c r="X234" s="24"/>
      <c r="Y234" s="24"/>
      <c r="Z234" s="24"/>
      <c r="AA234" s="25"/>
      <c r="AB234" s="25"/>
      <c r="AC234" s="25"/>
      <c r="AJ234" s="13"/>
      <c r="AK234" s="13"/>
      <c r="AL234" s="108"/>
    </row>
    <row r="235" spans="1:38" ht="24.75" customHeight="1" x14ac:dyDescent="0.2">
      <c r="A235" s="433" t="s">
        <v>191</v>
      </c>
      <c r="B235" s="434"/>
      <c r="C235" s="388" t="s">
        <v>195</v>
      </c>
      <c r="D235" s="388"/>
      <c r="E235" s="388"/>
      <c r="F235" s="388"/>
      <c r="G235" s="388"/>
      <c r="H235" s="388"/>
      <c r="I235" s="388"/>
      <c r="J235" s="388"/>
      <c r="K235" s="388"/>
      <c r="L235" s="388"/>
      <c r="M235" s="388"/>
      <c r="N235" s="388"/>
      <c r="O235" s="388"/>
      <c r="P235" s="388"/>
      <c r="Q235" s="388"/>
      <c r="R235" s="388"/>
      <c r="S235" s="388"/>
      <c r="T235" s="388"/>
      <c r="U235" s="388"/>
      <c r="V235" s="388"/>
      <c r="W235" s="388"/>
      <c r="X235" s="388"/>
      <c r="Y235" s="388"/>
      <c r="Z235" s="388"/>
      <c r="AA235" s="388"/>
      <c r="AB235" s="388"/>
      <c r="AC235" s="435"/>
      <c r="AJ235" s="13"/>
      <c r="AK235" s="31"/>
      <c r="AL235" s="108"/>
    </row>
    <row r="236" spans="1:38" ht="15.75" customHeight="1" x14ac:dyDescent="0.2">
      <c r="A236" s="24"/>
      <c r="B236" s="24"/>
      <c r="C236" s="24"/>
      <c r="D236" s="24"/>
      <c r="E236" s="24"/>
      <c r="F236" s="24"/>
      <c r="G236" s="24"/>
      <c r="H236" s="24"/>
      <c r="I236" s="24"/>
      <c r="J236" s="24"/>
      <c r="K236" s="24"/>
      <c r="L236" s="24"/>
      <c r="M236" s="24"/>
      <c r="N236" s="24"/>
      <c r="O236" s="24"/>
      <c r="P236" s="24"/>
      <c r="Q236" s="24"/>
      <c r="R236" s="24"/>
      <c r="S236" s="24"/>
      <c r="T236" s="24"/>
      <c r="U236" s="24"/>
      <c r="V236" s="24"/>
      <c r="W236" s="24"/>
      <c r="X236" s="24"/>
      <c r="Y236" s="24"/>
      <c r="Z236" s="24"/>
      <c r="AA236" s="25"/>
      <c r="AB236" s="25"/>
      <c r="AC236" s="25"/>
      <c r="AJ236" s="13"/>
      <c r="AK236" s="13"/>
      <c r="AL236" s="108"/>
    </row>
    <row r="237" spans="1:38" ht="15.75" customHeight="1" x14ac:dyDescent="0.25">
      <c r="A237" s="15" t="s">
        <v>141</v>
      </c>
      <c r="B237" s="12" t="s">
        <v>13</v>
      </c>
      <c r="C237" s="12"/>
      <c r="D237" s="12"/>
      <c r="E237" s="12"/>
      <c r="F237" s="12"/>
      <c r="G237" s="12"/>
      <c r="H237" s="12"/>
      <c r="I237" s="12"/>
      <c r="J237" s="12"/>
      <c r="K237" s="12"/>
      <c r="L237" s="12"/>
      <c r="M237" s="12"/>
      <c r="N237" s="12"/>
      <c r="O237" s="12"/>
      <c r="P237" s="12"/>
      <c r="Q237" s="12"/>
      <c r="R237" s="12"/>
      <c r="S237" s="12"/>
      <c r="T237" s="12"/>
      <c r="U237" s="12"/>
      <c r="V237" s="12"/>
      <c r="W237" s="12"/>
      <c r="X237" s="12"/>
      <c r="Y237" s="12"/>
      <c r="Z237" s="12"/>
      <c r="AA237" s="12"/>
      <c r="AB237" s="12"/>
      <c r="AC237" s="12"/>
      <c r="AJ237" s="13"/>
      <c r="AK237" s="13"/>
      <c r="AL237" s="108"/>
    </row>
    <row r="238" spans="1:38" ht="15.75" hidden="1" customHeight="1" x14ac:dyDescent="0.25">
      <c r="A238" s="15"/>
      <c r="B238" s="15"/>
      <c r="C238" s="15"/>
      <c r="D238" s="15"/>
      <c r="E238" s="15"/>
      <c r="F238" s="15"/>
      <c r="G238" s="15"/>
      <c r="H238" s="15"/>
      <c r="I238" s="15"/>
      <c r="J238" s="15"/>
      <c r="K238" s="15"/>
      <c r="L238" s="15"/>
      <c r="M238" s="15"/>
      <c r="N238" s="15"/>
      <c r="O238" s="15"/>
      <c r="P238" s="15"/>
      <c r="Q238" s="15"/>
      <c r="R238" s="15"/>
      <c r="S238" s="15"/>
      <c r="T238" s="15"/>
      <c r="U238" s="15"/>
      <c r="V238" s="15"/>
      <c r="W238" s="15"/>
      <c r="X238" s="15"/>
      <c r="Y238" s="15"/>
      <c r="Z238" s="15"/>
      <c r="AA238" s="15"/>
      <c r="AB238" s="15"/>
      <c r="AC238" s="15"/>
      <c r="AJ238" s="13"/>
      <c r="AK238" s="13"/>
      <c r="AL238" s="108"/>
    </row>
    <row r="239" spans="1:38" ht="31.5" customHeight="1" x14ac:dyDescent="0.25">
      <c r="A239" s="438" t="s">
        <v>11</v>
      </c>
      <c r="B239" s="438"/>
      <c r="C239" s="438"/>
      <c r="D239" s="438"/>
      <c r="E239" s="438"/>
      <c r="F239" s="438"/>
      <c r="G239" s="438"/>
      <c r="H239" s="438"/>
      <c r="I239" s="438"/>
      <c r="J239" s="438"/>
      <c r="K239" s="438"/>
      <c r="L239" s="438"/>
      <c r="M239" s="438"/>
      <c r="N239" s="438"/>
      <c r="O239" s="438"/>
      <c r="P239" s="438"/>
      <c r="Q239" s="438"/>
      <c r="R239" s="438"/>
      <c r="S239" s="438"/>
      <c r="T239" s="438"/>
      <c r="U239" s="438"/>
      <c r="V239" s="438"/>
      <c r="W239" s="438"/>
      <c r="X239" s="438"/>
      <c r="Y239" s="438"/>
      <c r="Z239" s="438"/>
      <c r="AA239" s="438"/>
      <c r="AB239" s="438"/>
      <c r="AC239" s="438"/>
      <c r="AJ239" s="13"/>
      <c r="AK239" s="13"/>
      <c r="AL239" s="108"/>
    </row>
    <row r="240" spans="1:38" ht="15.75" customHeight="1" x14ac:dyDescent="0.2">
      <c r="A240" s="235" t="s">
        <v>36</v>
      </c>
      <c r="B240" s="432"/>
      <c r="C240" s="432"/>
      <c r="D240" s="432"/>
      <c r="E240" s="432"/>
      <c r="F240" s="432"/>
      <c r="G240" s="432"/>
      <c r="H240" s="432"/>
      <c r="I240" s="432"/>
      <c r="J240" s="432"/>
      <c r="K240" s="432"/>
      <c r="L240" s="432"/>
      <c r="M240" s="432"/>
      <c r="N240" s="432"/>
      <c r="O240" s="432"/>
      <c r="P240" s="432"/>
      <c r="Q240" s="432"/>
      <c r="R240" s="432"/>
      <c r="S240" s="432"/>
      <c r="T240" s="432"/>
      <c r="U240" s="432"/>
      <c r="V240" s="432"/>
      <c r="W240" s="432"/>
      <c r="X240" s="432"/>
      <c r="Y240" s="432"/>
      <c r="Z240" s="432"/>
      <c r="AA240" s="398" t="s">
        <v>7</v>
      </c>
      <c r="AB240" s="398"/>
      <c r="AC240" s="11"/>
      <c r="AD240" s="42" t="b">
        <v>0</v>
      </c>
      <c r="AJ240" s="13"/>
      <c r="AK240" s="13"/>
      <c r="AL240" s="108"/>
    </row>
    <row r="241" spans="1:38" ht="15.75" customHeight="1" x14ac:dyDescent="0.2">
      <c r="A241" s="215" t="str">
        <f>IF(AND(AD240=TRUE,AD241=TRUE),"Bitte widersprüchliche Eingabe korrigieren","")</f>
        <v/>
      </c>
      <c r="B241" s="216"/>
      <c r="C241" s="216"/>
      <c r="D241" s="216"/>
      <c r="E241" s="216"/>
      <c r="F241" s="216"/>
      <c r="G241" s="216"/>
      <c r="H241" s="216"/>
      <c r="I241" s="216"/>
      <c r="J241" s="216"/>
      <c r="K241" s="216"/>
      <c r="L241" s="216"/>
      <c r="M241" s="216"/>
      <c r="N241" s="216"/>
      <c r="O241" s="216"/>
      <c r="P241" s="216"/>
      <c r="Q241" s="216"/>
      <c r="R241" s="216"/>
      <c r="S241" s="216"/>
      <c r="T241" s="216"/>
      <c r="U241" s="216"/>
      <c r="V241" s="216"/>
      <c r="W241" s="216"/>
      <c r="X241" s="216"/>
      <c r="Y241" s="216"/>
      <c r="Z241" s="216"/>
      <c r="AA241" s="397" t="s">
        <v>6</v>
      </c>
      <c r="AB241" s="397"/>
      <c r="AC241" s="11"/>
      <c r="AD241" s="42" t="b">
        <v>0</v>
      </c>
      <c r="AJ241" s="13"/>
      <c r="AK241" s="13"/>
      <c r="AL241" s="108"/>
    </row>
    <row r="242" spans="1:38" s="32" customFormat="1" ht="61.5" customHeight="1" x14ac:dyDescent="0.2">
      <c r="A242" s="219" t="s">
        <v>96</v>
      </c>
      <c r="B242" s="220"/>
      <c r="C242" s="220"/>
      <c r="D242" s="220"/>
      <c r="E242" s="220"/>
      <c r="F242" s="220"/>
      <c r="G242" s="220"/>
      <c r="H242" s="220"/>
      <c r="I242" s="220"/>
      <c r="J242" s="220"/>
      <c r="K242" s="220"/>
      <c r="L242" s="220"/>
      <c r="M242" s="220"/>
      <c r="N242" s="220"/>
      <c r="O242" s="220"/>
      <c r="P242" s="220"/>
      <c r="Q242" s="220"/>
      <c r="R242" s="220"/>
      <c r="S242" s="220"/>
      <c r="T242" s="220"/>
      <c r="U242" s="220"/>
      <c r="V242" s="220"/>
      <c r="W242" s="220"/>
      <c r="X242" s="220"/>
      <c r="Y242" s="220"/>
      <c r="Z242" s="220"/>
      <c r="AA242" s="220"/>
      <c r="AB242" s="220"/>
      <c r="AC242" s="221"/>
      <c r="AD242" s="47"/>
      <c r="AF242" s="47"/>
      <c r="AJ242" s="31"/>
      <c r="AK242" s="31"/>
      <c r="AL242" s="108"/>
    </row>
    <row r="243" spans="1:38" ht="15.75" customHeight="1" x14ac:dyDescent="0.2">
      <c r="A243" s="18" t="s">
        <v>19</v>
      </c>
      <c r="B243" s="19"/>
      <c r="C243" s="19"/>
      <c r="D243" s="19"/>
      <c r="E243" s="19"/>
      <c r="F243" s="19"/>
      <c r="G243" s="19"/>
      <c r="H243" s="19"/>
      <c r="I243" s="19"/>
      <c r="J243" s="19"/>
      <c r="K243" s="19"/>
      <c r="L243" s="19"/>
      <c r="M243" s="19"/>
      <c r="N243" s="19"/>
      <c r="O243" s="19"/>
      <c r="P243" s="19"/>
      <c r="Q243" s="19"/>
      <c r="R243" s="19"/>
      <c r="S243" s="19"/>
      <c r="T243" s="19"/>
      <c r="U243" s="19"/>
      <c r="V243" s="19"/>
      <c r="W243" s="19"/>
      <c r="X243" s="19"/>
      <c r="Y243" s="19"/>
      <c r="Z243" s="19"/>
      <c r="AA243" s="222" t="s">
        <v>4</v>
      </c>
      <c r="AB243" s="222"/>
      <c r="AC243" s="223"/>
      <c r="AJ243" s="13"/>
      <c r="AK243" s="13"/>
      <c r="AL243" s="108"/>
    </row>
    <row r="244" spans="1:38" x14ac:dyDescent="0.2">
      <c r="A244" s="224"/>
      <c r="B244" s="225"/>
      <c r="C244" s="225"/>
      <c r="D244" s="225"/>
      <c r="E244" s="225"/>
      <c r="F244" s="225"/>
      <c r="G244" s="225"/>
      <c r="H244" s="225"/>
      <c r="I244" s="225"/>
      <c r="J244" s="225"/>
      <c r="K244" s="225"/>
      <c r="L244" s="225"/>
      <c r="M244" s="225"/>
      <c r="N244" s="225"/>
      <c r="O244" s="225"/>
      <c r="P244" s="225"/>
      <c r="Q244" s="225"/>
      <c r="R244" s="225"/>
      <c r="S244" s="225"/>
      <c r="T244" s="225"/>
      <c r="U244" s="225"/>
      <c r="V244" s="225"/>
      <c r="W244" s="225"/>
      <c r="X244" s="225"/>
      <c r="Y244" s="225"/>
      <c r="Z244" s="226"/>
      <c r="AA244" s="394"/>
      <c r="AB244" s="395"/>
      <c r="AC244" s="396"/>
      <c r="AH244" s="63">
        <f>A244</f>
        <v>0</v>
      </c>
      <c r="AJ244" s="13"/>
      <c r="AK244" s="13"/>
      <c r="AL244" s="108"/>
    </row>
    <row r="245" spans="1:38" ht="15.75" customHeight="1" x14ac:dyDescent="0.25">
      <c r="A245" s="20"/>
      <c r="B245" s="20"/>
      <c r="C245" s="20"/>
      <c r="D245" s="20"/>
      <c r="E245" s="20"/>
      <c r="F245" s="20"/>
      <c r="G245" s="20"/>
      <c r="H245" s="20"/>
      <c r="I245" s="20"/>
      <c r="J245" s="20"/>
      <c r="K245" s="20"/>
      <c r="L245" s="20"/>
      <c r="M245" s="20"/>
      <c r="N245" s="20"/>
      <c r="O245" s="20"/>
      <c r="P245" s="20"/>
      <c r="Q245" s="20"/>
      <c r="R245" s="20"/>
      <c r="S245" s="20"/>
      <c r="T245" s="20"/>
      <c r="U245" s="20"/>
      <c r="V245" s="20"/>
      <c r="W245" s="20"/>
      <c r="X245" s="20"/>
      <c r="Y245" s="20"/>
      <c r="Z245" s="20"/>
      <c r="AA245" s="20"/>
      <c r="AB245" s="20"/>
      <c r="AC245" s="20"/>
      <c r="AJ245" s="13"/>
      <c r="AK245" s="13"/>
      <c r="AL245" s="108"/>
    </row>
    <row r="246" spans="1:38" ht="26.1" customHeight="1" x14ac:dyDescent="0.2">
      <c r="A246" s="433" t="s">
        <v>191</v>
      </c>
      <c r="B246" s="434"/>
      <c r="C246" s="388" t="s">
        <v>196</v>
      </c>
      <c r="D246" s="388"/>
      <c r="E246" s="388"/>
      <c r="F246" s="388"/>
      <c r="G246" s="388"/>
      <c r="H246" s="388"/>
      <c r="I246" s="388"/>
      <c r="J246" s="388"/>
      <c r="K246" s="388"/>
      <c r="L246" s="388"/>
      <c r="M246" s="388"/>
      <c r="N246" s="388"/>
      <c r="O246" s="388"/>
      <c r="P246" s="388"/>
      <c r="Q246" s="388"/>
      <c r="R246" s="388"/>
      <c r="S246" s="388"/>
      <c r="T246" s="388"/>
      <c r="U246" s="388"/>
      <c r="V246" s="388"/>
      <c r="W246" s="388"/>
      <c r="X246" s="388"/>
      <c r="Y246" s="388"/>
      <c r="Z246" s="388"/>
      <c r="AA246" s="388"/>
      <c r="AB246" s="388"/>
      <c r="AC246" s="435"/>
      <c r="AJ246" s="13"/>
      <c r="AK246" s="31"/>
      <c r="AL246" s="108"/>
    </row>
    <row r="247" spans="1:38" s="13" customFormat="1" ht="26.1" customHeight="1" x14ac:dyDescent="0.2">
      <c r="A247" s="144"/>
      <c r="B247" s="144"/>
      <c r="C247" s="145"/>
      <c r="D247" s="145"/>
      <c r="E247" s="145"/>
      <c r="F247" s="145"/>
      <c r="G247" s="145"/>
      <c r="H247" s="145"/>
      <c r="I247" s="145"/>
      <c r="J247" s="145"/>
      <c r="K247" s="145"/>
      <c r="L247" s="145"/>
      <c r="M247" s="145"/>
      <c r="N247" s="145"/>
      <c r="O247" s="145"/>
      <c r="P247" s="145"/>
      <c r="Q247" s="145"/>
      <c r="R247" s="145"/>
      <c r="S247" s="145"/>
      <c r="T247" s="145"/>
      <c r="U247" s="145"/>
      <c r="V247" s="145"/>
      <c r="W247" s="145"/>
      <c r="X247" s="145"/>
      <c r="Y247" s="145"/>
      <c r="Z247" s="145"/>
      <c r="AA247" s="145"/>
      <c r="AB247" s="145"/>
      <c r="AC247" s="145"/>
      <c r="AD247" s="50"/>
      <c r="AF247" s="50"/>
      <c r="AL247" s="108"/>
    </row>
    <row r="248" spans="1:38" ht="15.75" customHeight="1" x14ac:dyDescent="0.2">
      <c r="A248" s="99" t="s">
        <v>142</v>
      </c>
      <c r="B248" s="505" t="s">
        <v>15</v>
      </c>
      <c r="C248" s="505"/>
      <c r="D248" s="505"/>
      <c r="E248" s="505"/>
      <c r="F248" s="505"/>
      <c r="G248" s="505"/>
      <c r="H248" s="505"/>
      <c r="I248" s="505"/>
      <c r="J248" s="505"/>
      <c r="K248" s="505"/>
      <c r="L248" s="505"/>
      <c r="M248" s="505"/>
      <c r="N248" s="505"/>
      <c r="O248" s="505"/>
      <c r="P248" s="505"/>
      <c r="Q248" s="505"/>
      <c r="R248" s="505"/>
      <c r="S248" s="505"/>
      <c r="T248" s="505"/>
      <c r="U248" s="505"/>
      <c r="V248" s="505"/>
      <c r="W248" s="505"/>
      <c r="X248" s="505"/>
      <c r="Y248" s="505"/>
      <c r="Z248" s="505"/>
      <c r="AA248" s="505"/>
      <c r="AB248" s="505"/>
      <c r="AC248" s="505"/>
      <c r="AJ248" s="13"/>
      <c r="AK248" s="13"/>
      <c r="AL248" s="108"/>
    </row>
    <row r="249" spans="1:38" ht="15.75" hidden="1" customHeight="1" x14ac:dyDescent="0.2">
      <c r="Q249" s="14"/>
      <c r="AJ249" s="13"/>
      <c r="AK249" s="13"/>
      <c r="AL249" s="108"/>
    </row>
    <row r="250" spans="1:38" ht="31.5" customHeight="1" x14ac:dyDescent="0.25">
      <c r="A250" s="438" t="s">
        <v>14</v>
      </c>
      <c r="B250" s="438"/>
      <c r="C250" s="438"/>
      <c r="D250" s="438"/>
      <c r="E250" s="438"/>
      <c r="F250" s="438"/>
      <c r="G250" s="438"/>
      <c r="H250" s="438"/>
      <c r="I250" s="438"/>
      <c r="J250" s="438"/>
      <c r="K250" s="438"/>
      <c r="L250" s="438"/>
      <c r="M250" s="438"/>
      <c r="N250" s="438"/>
      <c r="O250" s="438"/>
      <c r="P250" s="438"/>
      <c r="Q250" s="438"/>
      <c r="R250" s="438"/>
      <c r="S250" s="438"/>
      <c r="T250" s="438"/>
      <c r="U250" s="438"/>
      <c r="V250" s="438"/>
      <c r="W250" s="438"/>
      <c r="X250" s="438"/>
      <c r="Y250" s="438"/>
      <c r="Z250" s="438"/>
      <c r="AA250" s="438"/>
      <c r="AB250" s="438"/>
      <c r="AC250" s="438"/>
      <c r="AJ250" s="13"/>
      <c r="AK250" s="13"/>
      <c r="AL250" s="108"/>
    </row>
    <row r="251" spans="1:38" ht="15.75" customHeight="1" x14ac:dyDescent="0.2">
      <c r="A251" s="235" t="s">
        <v>36</v>
      </c>
      <c r="B251" s="432"/>
      <c r="C251" s="432"/>
      <c r="D251" s="432"/>
      <c r="E251" s="432"/>
      <c r="F251" s="432"/>
      <c r="G251" s="432"/>
      <c r="H251" s="432"/>
      <c r="I251" s="432"/>
      <c r="J251" s="432"/>
      <c r="K251" s="432"/>
      <c r="L251" s="432"/>
      <c r="M251" s="432"/>
      <c r="N251" s="432"/>
      <c r="O251" s="432"/>
      <c r="P251" s="432"/>
      <c r="Q251" s="432"/>
      <c r="R251" s="432"/>
      <c r="S251" s="432"/>
      <c r="T251" s="432"/>
      <c r="U251" s="432"/>
      <c r="V251" s="432"/>
      <c r="W251" s="432"/>
      <c r="X251" s="432"/>
      <c r="Y251" s="432"/>
      <c r="Z251" s="432"/>
      <c r="AA251" s="398" t="s">
        <v>7</v>
      </c>
      <c r="AB251" s="398"/>
      <c r="AC251" s="11"/>
      <c r="AD251" s="42" t="b">
        <v>0</v>
      </c>
      <c r="AJ251" s="13"/>
      <c r="AK251" s="13"/>
      <c r="AL251" s="108"/>
    </row>
    <row r="252" spans="1:38" ht="15.75" customHeight="1" x14ac:dyDescent="0.2">
      <c r="A252" s="215" t="str">
        <f>IF(AND(AD251=TRUE,AD252=TRUE),"Bitte widersprüchliche Eingabe korrigieren","")</f>
        <v/>
      </c>
      <c r="B252" s="216"/>
      <c r="C252" s="216"/>
      <c r="D252" s="216"/>
      <c r="E252" s="216"/>
      <c r="F252" s="216"/>
      <c r="G252" s="216"/>
      <c r="H252" s="216"/>
      <c r="I252" s="216"/>
      <c r="J252" s="216"/>
      <c r="K252" s="216"/>
      <c r="L252" s="216"/>
      <c r="M252" s="216"/>
      <c r="N252" s="216"/>
      <c r="O252" s="216"/>
      <c r="P252" s="216"/>
      <c r="Q252" s="216"/>
      <c r="R252" s="216"/>
      <c r="S252" s="216"/>
      <c r="T252" s="216"/>
      <c r="U252" s="216"/>
      <c r="V252" s="216"/>
      <c r="W252" s="216"/>
      <c r="X252" s="216"/>
      <c r="Y252" s="216"/>
      <c r="Z252" s="216"/>
      <c r="AA252" s="397" t="s">
        <v>6</v>
      </c>
      <c r="AB252" s="397"/>
      <c r="AC252" s="11"/>
      <c r="AD252" s="42" t="b">
        <v>0</v>
      </c>
      <c r="AJ252" s="13"/>
      <c r="AK252" s="13"/>
      <c r="AL252" s="108"/>
    </row>
    <row r="253" spans="1:38" ht="67.5" customHeight="1" x14ac:dyDescent="0.2">
      <c r="A253" s="219" t="s">
        <v>108</v>
      </c>
      <c r="B253" s="220"/>
      <c r="C253" s="220"/>
      <c r="D253" s="220"/>
      <c r="E253" s="220"/>
      <c r="F253" s="220"/>
      <c r="G253" s="220"/>
      <c r="H253" s="220"/>
      <c r="I253" s="220"/>
      <c r="J253" s="220"/>
      <c r="K253" s="220"/>
      <c r="L253" s="220"/>
      <c r="M253" s="220"/>
      <c r="N253" s="220"/>
      <c r="O253" s="220"/>
      <c r="P253" s="220"/>
      <c r="Q253" s="220"/>
      <c r="R253" s="220"/>
      <c r="S253" s="220"/>
      <c r="T253" s="220"/>
      <c r="U253" s="220"/>
      <c r="V253" s="220"/>
      <c r="W253" s="220"/>
      <c r="X253" s="220"/>
      <c r="Y253" s="220"/>
      <c r="Z253" s="220"/>
      <c r="AA253" s="220"/>
      <c r="AB253" s="220"/>
      <c r="AC253" s="221"/>
      <c r="AJ253" s="13"/>
      <c r="AK253" s="13"/>
      <c r="AL253" s="108"/>
    </row>
    <row r="254" spans="1:38" ht="15.75" customHeight="1" x14ac:dyDescent="0.2">
      <c r="A254" s="18" t="s">
        <v>19</v>
      </c>
      <c r="B254" s="19"/>
      <c r="C254" s="19"/>
      <c r="D254" s="19"/>
      <c r="E254" s="19"/>
      <c r="F254" s="19"/>
      <c r="G254" s="19"/>
      <c r="H254" s="19"/>
      <c r="I254" s="19"/>
      <c r="J254" s="19"/>
      <c r="K254" s="19"/>
      <c r="L254" s="19"/>
      <c r="M254" s="19"/>
      <c r="N254" s="19"/>
      <c r="O254" s="19"/>
      <c r="P254" s="19"/>
      <c r="Q254" s="19"/>
      <c r="R254" s="19"/>
      <c r="S254" s="19"/>
      <c r="T254" s="19"/>
      <c r="U254" s="19"/>
      <c r="V254" s="19"/>
      <c r="W254" s="19"/>
      <c r="X254" s="19"/>
      <c r="Y254" s="19"/>
      <c r="Z254" s="19"/>
      <c r="AA254" s="222" t="s">
        <v>4</v>
      </c>
      <c r="AB254" s="222"/>
      <c r="AC254" s="223"/>
      <c r="AJ254" s="13"/>
      <c r="AK254" s="13"/>
      <c r="AL254" s="108"/>
    </row>
    <row r="255" spans="1:38" x14ac:dyDescent="0.2">
      <c r="A255" s="224"/>
      <c r="B255" s="225"/>
      <c r="C255" s="225"/>
      <c r="D255" s="225"/>
      <c r="E255" s="225"/>
      <c r="F255" s="225"/>
      <c r="G255" s="225"/>
      <c r="H255" s="225"/>
      <c r="I255" s="225"/>
      <c r="J255" s="225"/>
      <c r="K255" s="225"/>
      <c r="L255" s="225"/>
      <c r="M255" s="225"/>
      <c r="N255" s="225"/>
      <c r="O255" s="225"/>
      <c r="P255" s="225"/>
      <c r="Q255" s="225"/>
      <c r="R255" s="225"/>
      <c r="S255" s="225"/>
      <c r="T255" s="225"/>
      <c r="U255" s="225"/>
      <c r="V255" s="225"/>
      <c r="W255" s="225"/>
      <c r="X255" s="225"/>
      <c r="Y255" s="225"/>
      <c r="Z255" s="226"/>
      <c r="AA255" s="394">
        <v>44</v>
      </c>
      <c r="AB255" s="395"/>
      <c r="AC255" s="396"/>
      <c r="AH255" s="63">
        <f>A255</f>
        <v>0</v>
      </c>
      <c r="AJ255" s="13"/>
      <c r="AK255" s="13"/>
      <c r="AL255" s="108"/>
    </row>
    <row r="256" spans="1:38" ht="15.75" customHeight="1" x14ac:dyDescent="0.25">
      <c r="A256" s="20"/>
      <c r="B256" s="20"/>
      <c r="C256" s="20"/>
      <c r="D256" s="20"/>
      <c r="E256" s="20"/>
      <c r="F256" s="20"/>
      <c r="G256" s="20"/>
      <c r="H256" s="20"/>
      <c r="I256" s="20"/>
      <c r="J256" s="20"/>
      <c r="K256" s="20"/>
      <c r="L256" s="20"/>
      <c r="M256" s="20"/>
      <c r="N256" s="20"/>
      <c r="O256" s="20"/>
      <c r="P256" s="20"/>
      <c r="Q256" s="20"/>
      <c r="R256" s="20"/>
      <c r="S256" s="20"/>
      <c r="T256" s="20"/>
      <c r="U256" s="20"/>
      <c r="V256" s="20"/>
      <c r="W256" s="20"/>
      <c r="X256" s="20"/>
      <c r="Y256" s="20"/>
      <c r="Z256" s="20"/>
      <c r="AA256" s="20"/>
      <c r="AB256" s="20"/>
      <c r="AC256" s="20"/>
      <c r="AJ256" s="13"/>
      <c r="AK256" s="13"/>
      <c r="AL256" s="108"/>
    </row>
    <row r="257" spans="1:38" ht="36.6" customHeight="1" x14ac:dyDescent="0.2">
      <c r="A257" s="433" t="s">
        <v>191</v>
      </c>
      <c r="B257" s="434"/>
      <c r="C257" s="388" t="s">
        <v>197</v>
      </c>
      <c r="D257" s="388"/>
      <c r="E257" s="388"/>
      <c r="F257" s="388"/>
      <c r="G257" s="388"/>
      <c r="H257" s="388"/>
      <c r="I257" s="388"/>
      <c r="J257" s="388"/>
      <c r="K257" s="388"/>
      <c r="L257" s="388"/>
      <c r="M257" s="388"/>
      <c r="N257" s="388"/>
      <c r="O257" s="388"/>
      <c r="P257" s="388"/>
      <c r="Q257" s="388"/>
      <c r="R257" s="388"/>
      <c r="S257" s="388"/>
      <c r="T257" s="388"/>
      <c r="U257" s="388"/>
      <c r="V257" s="388"/>
      <c r="W257" s="388"/>
      <c r="X257" s="388"/>
      <c r="Y257" s="388"/>
      <c r="Z257" s="388"/>
      <c r="AA257" s="388"/>
      <c r="AB257" s="388"/>
      <c r="AC257" s="435"/>
      <c r="AJ257" s="13"/>
      <c r="AK257" s="31"/>
      <c r="AL257" s="108"/>
    </row>
    <row r="258" spans="1:38" ht="15.75" customHeight="1" x14ac:dyDescent="0.25">
      <c r="A258" s="72"/>
      <c r="B258" s="72"/>
      <c r="C258" s="72"/>
      <c r="D258" s="72"/>
      <c r="E258" s="72"/>
      <c r="F258" s="72"/>
      <c r="G258" s="72"/>
      <c r="H258" s="72"/>
      <c r="I258" s="72"/>
      <c r="J258" s="72"/>
      <c r="K258" s="72"/>
      <c r="L258" s="72"/>
      <c r="M258" s="72"/>
      <c r="N258" s="72"/>
      <c r="O258" s="72"/>
      <c r="P258" s="72"/>
      <c r="Q258" s="72"/>
      <c r="R258" s="72"/>
      <c r="S258" s="72"/>
      <c r="T258" s="72"/>
      <c r="U258" s="72"/>
      <c r="V258" s="72"/>
      <c r="W258" s="72"/>
      <c r="X258" s="72"/>
      <c r="Y258" s="72"/>
      <c r="Z258" s="72"/>
      <c r="AA258" s="72"/>
      <c r="AB258" s="72"/>
      <c r="AC258" s="72"/>
      <c r="AJ258" s="13"/>
      <c r="AK258" s="13"/>
      <c r="AL258" s="108"/>
    </row>
    <row r="259" spans="1:38" ht="15.75" customHeight="1" x14ac:dyDescent="0.2">
      <c r="A259" s="507" t="s">
        <v>143</v>
      </c>
      <c r="B259" s="507"/>
      <c r="C259" s="507"/>
      <c r="D259" s="507"/>
      <c r="E259" s="507"/>
      <c r="F259" s="507"/>
      <c r="G259" s="507"/>
      <c r="H259" s="507"/>
      <c r="I259" s="507"/>
      <c r="J259" s="507"/>
      <c r="K259" s="507"/>
      <c r="L259" s="507"/>
      <c r="M259" s="507"/>
      <c r="N259" s="507"/>
      <c r="O259" s="507"/>
      <c r="P259" s="507"/>
      <c r="Q259" s="507"/>
      <c r="R259" s="507"/>
      <c r="S259" s="507"/>
      <c r="T259" s="507"/>
      <c r="U259" s="507"/>
      <c r="V259" s="507"/>
      <c r="W259" s="507"/>
      <c r="X259" s="507"/>
      <c r="Y259" s="507"/>
      <c r="Z259" s="507"/>
      <c r="AA259" s="507"/>
      <c r="AB259" s="507"/>
      <c r="AC259" s="507"/>
      <c r="AJ259" s="13"/>
      <c r="AK259" s="13"/>
      <c r="AL259" s="108"/>
    </row>
    <row r="260" spans="1:38" ht="15.75" hidden="1" customHeight="1" x14ac:dyDescent="0.2">
      <c r="A260" s="27"/>
      <c r="B260" s="27"/>
      <c r="C260" s="27"/>
      <c r="D260" s="27"/>
      <c r="E260" s="27"/>
      <c r="F260" s="27"/>
      <c r="G260" s="27"/>
      <c r="H260" s="27"/>
      <c r="I260" s="27"/>
      <c r="J260" s="27"/>
      <c r="K260" s="27"/>
      <c r="L260" s="27"/>
      <c r="M260" s="27"/>
      <c r="N260" s="27"/>
      <c r="O260" s="27"/>
      <c r="P260" s="27"/>
      <c r="Q260" s="27"/>
      <c r="R260" s="27"/>
      <c r="S260" s="27"/>
      <c r="T260" s="27"/>
      <c r="U260" s="27"/>
      <c r="V260" s="27"/>
      <c r="W260" s="27"/>
      <c r="X260" s="27"/>
      <c r="Y260" s="27"/>
      <c r="Z260" s="27"/>
      <c r="AA260" s="27"/>
      <c r="AB260" s="27"/>
      <c r="AC260" s="27"/>
      <c r="AJ260" s="13"/>
      <c r="AK260" s="13"/>
      <c r="AL260" s="108"/>
    </row>
    <row r="261" spans="1:38" ht="15.75" customHeight="1" x14ac:dyDescent="0.2">
      <c r="A261" s="235" t="s">
        <v>36</v>
      </c>
      <c r="B261" s="432"/>
      <c r="C261" s="432"/>
      <c r="D261" s="432"/>
      <c r="E261" s="432"/>
      <c r="F261" s="432"/>
      <c r="G261" s="432"/>
      <c r="H261" s="432"/>
      <c r="I261" s="432"/>
      <c r="J261" s="432"/>
      <c r="K261" s="432"/>
      <c r="L261" s="432"/>
      <c r="M261" s="432"/>
      <c r="N261" s="432"/>
      <c r="O261" s="432"/>
      <c r="P261" s="432"/>
      <c r="Q261" s="432"/>
      <c r="R261" s="432"/>
      <c r="S261" s="432"/>
      <c r="T261" s="432"/>
      <c r="U261" s="432"/>
      <c r="V261" s="432"/>
      <c r="W261" s="432"/>
      <c r="X261" s="432"/>
      <c r="Y261" s="432"/>
      <c r="Z261" s="432"/>
      <c r="AA261" s="398" t="s">
        <v>7</v>
      </c>
      <c r="AB261" s="399"/>
      <c r="AC261" s="11"/>
      <c r="AD261" s="42" t="b">
        <v>0</v>
      </c>
      <c r="AG261" s="31"/>
      <c r="AJ261" s="13"/>
      <c r="AK261" s="13"/>
      <c r="AL261" s="108"/>
    </row>
    <row r="262" spans="1:38" ht="15.75" customHeight="1" x14ac:dyDescent="0.2">
      <c r="A262" s="215" t="str">
        <f>IF(AND(AD261=TRUE,AD262=TRUE),"Bitte widersprüchliche Eingabe korrigieren","")</f>
        <v/>
      </c>
      <c r="B262" s="216"/>
      <c r="C262" s="216"/>
      <c r="D262" s="216"/>
      <c r="E262" s="216"/>
      <c r="F262" s="216"/>
      <c r="G262" s="216"/>
      <c r="H262" s="216"/>
      <c r="I262" s="216"/>
      <c r="J262" s="216"/>
      <c r="K262" s="216"/>
      <c r="L262" s="216"/>
      <c r="M262" s="216"/>
      <c r="N262" s="216"/>
      <c r="O262" s="216"/>
      <c r="P262" s="216"/>
      <c r="Q262" s="216"/>
      <c r="R262" s="216"/>
      <c r="S262" s="216"/>
      <c r="T262" s="216"/>
      <c r="U262" s="216"/>
      <c r="V262" s="216"/>
      <c r="W262" s="216"/>
      <c r="X262" s="216"/>
      <c r="Y262" s="216"/>
      <c r="Z262" s="216"/>
      <c r="AA262" s="397" t="s">
        <v>6</v>
      </c>
      <c r="AB262" s="431"/>
      <c r="AC262" s="11"/>
      <c r="AD262" s="42" t="b">
        <v>0</v>
      </c>
      <c r="AJ262" s="13"/>
      <c r="AK262" s="13"/>
      <c r="AL262" s="108"/>
    </row>
    <row r="263" spans="1:38" ht="44.25" customHeight="1" x14ac:dyDescent="0.2">
      <c r="A263" s="406" t="s">
        <v>40</v>
      </c>
      <c r="B263" s="407"/>
      <c r="C263" s="407"/>
      <c r="D263" s="407"/>
      <c r="E263" s="407"/>
      <c r="F263" s="407"/>
      <c r="G263" s="407"/>
      <c r="H263" s="407"/>
      <c r="I263" s="407"/>
      <c r="J263" s="407"/>
      <c r="K263" s="407"/>
      <c r="L263" s="407"/>
      <c r="M263" s="407"/>
      <c r="N263" s="407"/>
      <c r="O263" s="407"/>
      <c r="P263" s="407"/>
      <c r="Q263" s="407"/>
      <c r="R263" s="407"/>
      <c r="S263" s="407"/>
      <c r="T263" s="407"/>
      <c r="U263" s="407"/>
      <c r="V263" s="407"/>
      <c r="W263" s="407"/>
      <c r="X263" s="407"/>
      <c r="Y263" s="407"/>
      <c r="Z263" s="407"/>
      <c r="AA263" s="407"/>
      <c r="AB263" s="407"/>
      <c r="AC263" s="408"/>
      <c r="AJ263" s="13"/>
      <c r="AK263" s="13"/>
      <c r="AL263" s="108"/>
    </row>
    <row r="264" spans="1:38" s="13" customFormat="1" ht="47.25" customHeight="1" x14ac:dyDescent="0.2">
      <c r="A264" s="404" t="s">
        <v>41</v>
      </c>
      <c r="B264" s="405"/>
      <c r="C264" s="405"/>
      <c r="D264" s="405"/>
      <c r="E264" s="405"/>
      <c r="F264" s="405"/>
      <c r="G264" s="405"/>
      <c r="H264" s="405"/>
      <c r="I264" s="405"/>
      <c r="J264" s="405"/>
      <c r="K264" s="405"/>
      <c r="L264" s="405"/>
      <c r="M264" s="405"/>
      <c r="N264" s="405"/>
      <c r="O264" s="405"/>
      <c r="P264" s="405"/>
      <c r="Q264" s="405"/>
      <c r="R264" s="405"/>
      <c r="S264" s="405"/>
      <c r="T264" s="405"/>
      <c r="U264" s="405"/>
      <c r="V264" s="405"/>
      <c r="W264" s="405"/>
      <c r="X264" s="405"/>
      <c r="Y264" s="405"/>
      <c r="Z264" s="405"/>
      <c r="AA264" s="391"/>
      <c r="AB264" s="392"/>
      <c r="AC264" s="393" t="b">
        <v>0</v>
      </c>
      <c r="AD264" s="50" t="b">
        <v>0</v>
      </c>
      <c r="AF264" s="50"/>
      <c r="AL264" s="108"/>
    </row>
    <row r="265" spans="1:38" ht="15.75" customHeight="1" x14ac:dyDescent="0.2">
      <c r="A265" s="40"/>
      <c r="B265" s="41"/>
      <c r="C265" s="41"/>
      <c r="D265" s="41"/>
      <c r="E265" s="41"/>
      <c r="F265" s="41"/>
      <c r="G265" s="41"/>
      <c r="H265" s="41"/>
      <c r="I265" s="41"/>
      <c r="J265" s="41"/>
      <c r="K265" s="41"/>
      <c r="L265" s="41"/>
      <c r="M265" s="41"/>
      <c r="N265" s="41"/>
      <c r="O265" s="41"/>
      <c r="P265" s="41"/>
      <c r="Q265" s="41"/>
      <c r="R265" s="41"/>
      <c r="S265" s="41"/>
      <c r="T265" s="41"/>
      <c r="U265" s="41"/>
      <c r="V265" s="41"/>
      <c r="W265" s="41"/>
      <c r="X265" s="41"/>
      <c r="Y265" s="41"/>
      <c r="Z265" s="41"/>
      <c r="AA265" s="402" t="s">
        <v>39</v>
      </c>
      <c r="AB265" s="402"/>
      <c r="AC265" s="403"/>
      <c r="AJ265" s="13"/>
      <c r="AK265" s="13"/>
      <c r="AL265" s="108"/>
    </row>
    <row r="266" spans="1:38" ht="47.25" customHeight="1" x14ac:dyDescent="0.2">
      <c r="A266" s="36"/>
      <c r="B266" s="37"/>
      <c r="C266" s="400" t="s">
        <v>136</v>
      </c>
      <c r="D266" s="400"/>
      <c r="E266" s="400"/>
      <c r="F266" s="400"/>
      <c r="G266" s="400"/>
      <c r="H266" s="400"/>
      <c r="I266" s="400"/>
      <c r="J266" s="400"/>
      <c r="K266" s="400"/>
      <c r="L266" s="400"/>
      <c r="M266" s="400"/>
      <c r="N266" s="400"/>
      <c r="O266" s="400"/>
      <c r="P266" s="400"/>
      <c r="Q266" s="400"/>
      <c r="R266" s="400"/>
      <c r="S266" s="400"/>
      <c r="T266" s="400"/>
      <c r="U266" s="400"/>
      <c r="V266" s="400"/>
      <c r="W266" s="400"/>
      <c r="X266" s="400"/>
      <c r="Y266" s="400"/>
      <c r="Z266" s="400"/>
      <c r="AA266" s="391"/>
      <c r="AB266" s="392"/>
      <c r="AC266" s="393"/>
      <c r="AJ266" s="13"/>
      <c r="AK266" s="13"/>
      <c r="AL266" s="108"/>
    </row>
    <row r="267" spans="1:38" ht="15.75" customHeight="1" x14ac:dyDescent="0.2">
      <c r="A267" s="36"/>
      <c r="B267" s="37"/>
      <c r="C267" s="37"/>
      <c r="D267" s="37"/>
      <c r="E267" s="37"/>
      <c r="F267" s="37"/>
      <c r="G267" s="37"/>
      <c r="H267" s="37"/>
      <c r="I267" s="37"/>
      <c r="J267" s="37"/>
      <c r="K267" s="37"/>
      <c r="L267" s="37"/>
      <c r="M267" s="37"/>
      <c r="N267" s="37"/>
      <c r="O267" s="37"/>
      <c r="P267" s="37"/>
      <c r="Q267" s="37"/>
      <c r="R267" s="37"/>
      <c r="S267" s="37"/>
      <c r="T267" s="37"/>
      <c r="U267" s="37"/>
      <c r="V267" s="37"/>
      <c r="W267" s="37"/>
      <c r="X267" s="37"/>
      <c r="Y267" s="37"/>
      <c r="Z267" s="37"/>
      <c r="AA267" s="436" t="s">
        <v>4</v>
      </c>
      <c r="AB267" s="436"/>
      <c r="AC267" s="437"/>
      <c r="AJ267" s="13"/>
      <c r="AK267" s="13"/>
      <c r="AL267" s="108"/>
    </row>
    <row r="268" spans="1:38" ht="31.5" customHeight="1" x14ac:dyDescent="0.2">
      <c r="A268" s="39"/>
      <c r="B268" s="38"/>
      <c r="C268" s="401" t="s">
        <v>44</v>
      </c>
      <c r="D268" s="401"/>
      <c r="E268" s="401"/>
      <c r="F268" s="401"/>
      <c r="G268" s="401"/>
      <c r="H268" s="401"/>
      <c r="I268" s="401"/>
      <c r="J268" s="401"/>
      <c r="K268" s="401"/>
      <c r="L268" s="401"/>
      <c r="M268" s="401"/>
      <c r="N268" s="401"/>
      <c r="O268" s="401"/>
      <c r="P268" s="401"/>
      <c r="Q268" s="401"/>
      <c r="R268" s="401"/>
      <c r="S268" s="401"/>
      <c r="T268" s="401"/>
      <c r="U268" s="401"/>
      <c r="V268" s="401"/>
      <c r="W268" s="401"/>
      <c r="X268" s="401"/>
      <c r="Y268" s="401"/>
      <c r="Z268" s="401"/>
      <c r="AA268" s="391"/>
      <c r="AB268" s="392"/>
      <c r="AC268" s="393"/>
      <c r="AG268" s="31"/>
      <c r="AJ268" s="13"/>
      <c r="AK268" s="13"/>
      <c r="AL268" s="108"/>
    </row>
    <row r="269" spans="1:38" ht="31.5" customHeight="1" x14ac:dyDescent="0.2">
      <c r="A269" s="406" t="s">
        <v>137</v>
      </c>
      <c r="B269" s="407"/>
      <c r="C269" s="407"/>
      <c r="D269" s="407"/>
      <c r="E269" s="407"/>
      <c r="F269" s="407"/>
      <c r="G269" s="407"/>
      <c r="H269" s="407"/>
      <c r="I269" s="407"/>
      <c r="J269" s="407"/>
      <c r="K269" s="407"/>
      <c r="L269" s="407"/>
      <c r="M269" s="407"/>
      <c r="N269" s="407"/>
      <c r="O269" s="407"/>
      <c r="P269" s="407"/>
      <c r="Q269" s="407"/>
      <c r="R269" s="407"/>
      <c r="S269" s="407"/>
      <c r="T269" s="407"/>
      <c r="U269" s="407"/>
      <c r="V269" s="407"/>
      <c r="W269" s="407"/>
      <c r="X269" s="407"/>
      <c r="Y269" s="407"/>
      <c r="Z269" s="408"/>
      <c r="AA269" s="426"/>
      <c r="AB269" s="427"/>
      <c r="AC269" s="428"/>
      <c r="AD269" s="42" t="b">
        <v>0</v>
      </c>
      <c r="AJ269" s="13"/>
      <c r="AK269" s="13"/>
      <c r="AL269" s="108"/>
    </row>
    <row r="270" spans="1:38" ht="47.25" customHeight="1" x14ac:dyDescent="0.2">
      <c r="A270" s="219" t="s">
        <v>42</v>
      </c>
      <c r="B270" s="220"/>
      <c r="C270" s="220"/>
      <c r="D270" s="220"/>
      <c r="E270" s="220"/>
      <c r="F270" s="220"/>
      <c r="G270" s="220"/>
      <c r="H270" s="220"/>
      <c r="I270" s="220"/>
      <c r="J270" s="220"/>
      <c r="K270" s="220"/>
      <c r="L270" s="220"/>
      <c r="M270" s="220"/>
      <c r="N270" s="220"/>
      <c r="O270" s="220"/>
      <c r="P270" s="220"/>
      <c r="Q270" s="220"/>
      <c r="R270" s="220"/>
      <c r="S270" s="220"/>
      <c r="T270" s="220"/>
      <c r="U270" s="220"/>
      <c r="V270" s="220"/>
      <c r="W270" s="220"/>
      <c r="X270" s="220"/>
      <c r="Y270" s="220"/>
      <c r="Z270" s="220"/>
      <c r="AA270" s="426"/>
      <c r="AB270" s="427"/>
      <c r="AC270" s="428"/>
      <c r="AD270" s="42" t="b">
        <v>0</v>
      </c>
      <c r="AJ270" s="13"/>
      <c r="AK270" s="13"/>
      <c r="AL270" s="108"/>
    </row>
    <row r="271" spans="1:38" ht="15.75" customHeight="1" x14ac:dyDescent="0.2">
      <c r="A271" s="40"/>
      <c r="B271" s="41"/>
      <c r="C271" s="41"/>
      <c r="D271" s="41"/>
      <c r="E271" s="41"/>
      <c r="F271" s="41"/>
      <c r="G271" s="41"/>
      <c r="H271" s="41"/>
      <c r="I271" s="41"/>
      <c r="J271" s="41"/>
      <c r="K271" s="41"/>
      <c r="L271" s="41"/>
      <c r="M271" s="41"/>
      <c r="N271" s="41"/>
      <c r="O271" s="41"/>
      <c r="P271" s="41"/>
      <c r="Q271" s="41"/>
      <c r="R271" s="41"/>
      <c r="S271" s="41"/>
      <c r="T271" s="41"/>
      <c r="U271" s="41"/>
      <c r="V271" s="41"/>
      <c r="W271" s="41"/>
      <c r="X271" s="41"/>
      <c r="Y271" s="41"/>
      <c r="Z271" s="41"/>
      <c r="AA271" s="402" t="s">
        <v>39</v>
      </c>
      <c r="AB271" s="402"/>
      <c r="AC271" s="403"/>
      <c r="AJ271" s="13"/>
      <c r="AK271" s="13"/>
      <c r="AL271" s="108"/>
    </row>
    <row r="272" spans="1:38" ht="47.25" customHeight="1" x14ac:dyDescent="0.2">
      <c r="A272" s="36"/>
      <c r="B272" s="37"/>
      <c r="C272" s="400" t="s">
        <v>138</v>
      </c>
      <c r="D272" s="400"/>
      <c r="E272" s="400"/>
      <c r="F272" s="400"/>
      <c r="G272" s="400"/>
      <c r="H272" s="400"/>
      <c r="I272" s="400"/>
      <c r="J272" s="400"/>
      <c r="K272" s="400"/>
      <c r="L272" s="400"/>
      <c r="M272" s="400"/>
      <c r="N272" s="400"/>
      <c r="O272" s="400"/>
      <c r="P272" s="400"/>
      <c r="Q272" s="400"/>
      <c r="R272" s="400"/>
      <c r="S272" s="400"/>
      <c r="T272" s="400"/>
      <c r="U272" s="400"/>
      <c r="V272" s="400"/>
      <c r="W272" s="400"/>
      <c r="X272" s="400"/>
      <c r="Y272" s="400"/>
      <c r="Z272" s="400"/>
      <c r="AA272" s="391"/>
      <c r="AB272" s="392"/>
      <c r="AC272" s="393"/>
      <c r="AJ272" s="13"/>
      <c r="AK272" s="13"/>
      <c r="AL272" s="108"/>
    </row>
    <row r="273" spans="1:38" ht="15.75" customHeight="1" x14ac:dyDescent="0.2">
      <c r="A273" s="36"/>
      <c r="B273" s="37"/>
      <c r="C273" s="37"/>
      <c r="D273" s="37"/>
      <c r="E273" s="37"/>
      <c r="F273" s="37"/>
      <c r="G273" s="37"/>
      <c r="H273" s="37"/>
      <c r="I273" s="37"/>
      <c r="J273" s="37"/>
      <c r="K273" s="37"/>
      <c r="L273" s="37"/>
      <c r="M273" s="37"/>
      <c r="N273" s="37"/>
      <c r="O273" s="37"/>
      <c r="P273" s="37"/>
      <c r="Q273" s="37"/>
      <c r="R273" s="37"/>
      <c r="S273" s="37"/>
      <c r="T273" s="37"/>
      <c r="U273" s="37"/>
      <c r="V273" s="37"/>
      <c r="W273" s="37"/>
      <c r="X273" s="37"/>
      <c r="Y273" s="37"/>
      <c r="Z273" s="37"/>
      <c r="AA273" s="511" t="s">
        <v>4</v>
      </c>
      <c r="AB273" s="511"/>
      <c r="AC273" s="512"/>
      <c r="AJ273" s="13"/>
      <c r="AK273" s="13"/>
      <c r="AL273" s="108"/>
    </row>
    <row r="274" spans="1:38" ht="31.5" customHeight="1" x14ac:dyDescent="0.2">
      <c r="A274" s="39"/>
      <c r="B274" s="38"/>
      <c r="C274" s="401" t="s">
        <v>43</v>
      </c>
      <c r="D274" s="401"/>
      <c r="E274" s="401"/>
      <c r="F274" s="401"/>
      <c r="G274" s="401"/>
      <c r="H274" s="401"/>
      <c r="I274" s="401"/>
      <c r="J274" s="401"/>
      <c r="K274" s="401"/>
      <c r="L274" s="401"/>
      <c r="M274" s="401"/>
      <c r="N274" s="401"/>
      <c r="O274" s="401"/>
      <c r="P274" s="401"/>
      <c r="Q274" s="401"/>
      <c r="R274" s="401"/>
      <c r="S274" s="401"/>
      <c r="T274" s="401"/>
      <c r="U274" s="401"/>
      <c r="V274" s="401"/>
      <c r="W274" s="401"/>
      <c r="X274" s="401"/>
      <c r="Y274" s="401"/>
      <c r="Z274" s="401"/>
      <c r="AA274" s="391"/>
      <c r="AB274" s="392"/>
      <c r="AC274" s="393"/>
      <c r="AJ274" s="13"/>
      <c r="AK274" s="13"/>
      <c r="AL274" s="108"/>
    </row>
    <row r="275" spans="1:38" ht="15.75" customHeight="1" x14ac:dyDescent="0.2">
      <c r="A275" s="409" t="str">
        <f>IF(AND(OR(AD264=TRUE,AD270=TRUE),AD269=TRUE),"Hinweis: Bitte widersprüchliche Angaben korrigieren ('keine Auswirkungen' und 'pos.' bzw. 'neg. Wirkung').","")</f>
        <v/>
      </c>
      <c r="B275" s="410"/>
      <c r="C275" s="410"/>
      <c r="D275" s="410"/>
      <c r="E275" s="410"/>
      <c r="F275" s="410"/>
      <c r="G275" s="410"/>
      <c r="H275" s="410"/>
      <c r="I275" s="410"/>
      <c r="J275" s="410"/>
      <c r="K275" s="410"/>
      <c r="L275" s="410"/>
      <c r="M275" s="410"/>
      <c r="N275" s="410"/>
      <c r="O275" s="410"/>
      <c r="P275" s="410"/>
      <c r="Q275" s="410"/>
      <c r="R275" s="410"/>
      <c r="S275" s="410"/>
      <c r="T275" s="410"/>
      <c r="U275" s="410"/>
      <c r="V275" s="410"/>
      <c r="W275" s="410"/>
      <c r="X275" s="410"/>
      <c r="Y275" s="410"/>
      <c r="Z275" s="410"/>
      <c r="AA275" s="410"/>
      <c r="AB275" s="410"/>
      <c r="AC275" s="411"/>
      <c r="AJ275" s="13"/>
      <c r="AK275" s="13"/>
      <c r="AL275" s="108"/>
    </row>
    <row r="276" spans="1:38" ht="15.75" customHeight="1" x14ac:dyDescent="0.2">
      <c r="A276" s="29" t="s">
        <v>19</v>
      </c>
      <c r="B276" s="37"/>
      <c r="C276" s="37"/>
      <c r="D276" s="37"/>
      <c r="E276" s="37"/>
      <c r="F276" s="37"/>
      <c r="G276" s="37"/>
      <c r="H276" s="37"/>
      <c r="I276" s="37"/>
      <c r="J276" s="37"/>
      <c r="K276" s="37"/>
      <c r="L276" s="37"/>
      <c r="M276" s="37"/>
      <c r="N276" s="37"/>
      <c r="O276" s="37"/>
      <c r="P276" s="37"/>
      <c r="Q276" s="37"/>
      <c r="R276" s="37"/>
      <c r="S276" s="37"/>
      <c r="T276" s="37"/>
      <c r="U276" s="37"/>
      <c r="V276" s="37"/>
      <c r="W276" s="37"/>
      <c r="X276" s="37"/>
      <c r="Y276" s="37"/>
      <c r="Z276" s="37"/>
      <c r="AA276" s="8"/>
      <c r="AB276" s="8"/>
      <c r="AC276" s="30"/>
      <c r="AJ276" s="13"/>
      <c r="AK276" s="13"/>
      <c r="AL276" s="108"/>
    </row>
    <row r="277" spans="1:38" x14ac:dyDescent="0.2">
      <c r="A277" s="224"/>
      <c r="B277" s="225"/>
      <c r="C277" s="225"/>
      <c r="D277" s="225"/>
      <c r="E277" s="225"/>
      <c r="F277" s="225"/>
      <c r="G277" s="225"/>
      <c r="H277" s="225"/>
      <c r="I277" s="225"/>
      <c r="J277" s="225"/>
      <c r="K277" s="225"/>
      <c r="L277" s="225"/>
      <c r="M277" s="225"/>
      <c r="N277" s="225"/>
      <c r="O277" s="225"/>
      <c r="P277" s="225"/>
      <c r="Q277" s="225"/>
      <c r="R277" s="225"/>
      <c r="S277" s="225"/>
      <c r="T277" s="225"/>
      <c r="U277" s="225"/>
      <c r="V277" s="225"/>
      <c r="W277" s="225"/>
      <c r="X277" s="225"/>
      <c r="Y277" s="225"/>
      <c r="Z277" s="225"/>
      <c r="AA277" s="225"/>
      <c r="AB277" s="225"/>
      <c r="AC277" s="226"/>
      <c r="AH277" s="63">
        <f>A277</f>
        <v>0</v>
      </c>
      <c r="AJ277" s="13"/>
      <c r="AK277" s="13"/>
      <c r="AL277" s="108"/>
    </row>
    <row r="278" spans="1:38" ht="12" customHeight="1" x14ac:dyDescent="0.2">
      <c r="A278" s="24"/>
      <c r="B278" s="24"/>
      <c r="C278" s="24"/>
      <c r="D278" s="24"/>
      <c r="E278" s="24"/>
      <c r="F278" s="24"/>
      <c r="G278" s="24"/>
      <c r="H278" s="24"/>
      <c r="I278" s="24"/>
      <c r="J278" s="24"/>
      <c r="K278" s="24"/>
      <c r="L278" s="24"/>
      <c r="M278" s="24"/>
      <c r="N278" s="24"/>
      <c r="O278" s="24"/>
      <c r="P278" s="24"/>
      <c r="Q278" s="24"/>
      <c r="R278" s="24"/>
      <c r="S278" s="24"/>
      <c r="T278" s="24"/>
      <c r="U278" s="24"/>
      <c r="V278" s="24"/>
      <c r="W278" s="24"/>
      <c r="X278" s="24"/>
      <c r="Y278" s="24"/>
      <c r="Z278" s="24"/>
      <c r="AA278" s="25"/>
      <c r="AB278" s="25"/>
      <c r="AC278" s="25"/>
      <c r="AJ278" s="13"/>
      <c r="AK278" s="13"/>
      <c r="AL278" s="108"/>
    </row>
    <row r="279" spans="1:38" ht="34.5" customHeight="1" x14ac:dyDescent="0.2">
      <c r="A279" s="433" t="s">
        <v>191</v>
      </c>
      <c r="B279" s="434"/>
      <c r="C279" s="388" t="s">
        <v>198</v>
      </c>
      <c r="D279" s="388"/>
      <c r="E279" s="388"/>
      <c r="F279" s="388"/>
      <c r="G279" s="388"/>
      <c r="H279" s="388"/>
      <c r="I279" s="388"/>
      <c r="J279" s="388"/>
      <c r="K279" s="388"/>
      <c r="L279" s="388"/>
      <c r="M279" s="388"/>
      <c r="N279" s="388"/>
      <c r="O279" s="388"/>
      <c r="P279" s="388"/>
      <c r="Q279" s="388"/>
      <c r="R279" s="388"/>
      <c r="S279" s="388"/>
      <c r="T279" s="388"/>
      <c r="U279" s="388"/>
      <c r="V279" s="388"/>
      <c r="W279" s="388"/>
      <c r="X279" s="388"/>
      <c r="Y279" s="388"/>
      <c r="Z279" s="388"/>
      <c r="AA279" s="388"/>
      <c r="AB279" s="388"/>
      <c r="AC279" s="435"/>
      <c r="AJ279" s="13"/>
      <c r="AK279" s="31"/>
      <c r="AL279" s="108"/>
    </row>
    <row r="280" spans="1:38" ht="34.5" customHeight="1" x14ac:dyDescent="0.2">
      <c r="A280" s="24"/>
      <c r="B280" s="24"/>
      <c r="C280" s="24"/>
      <c r="D280" s="24"/>
      <c r="E280" s="24"/>
      <c r="F280" s="24"/>
      <c r="G280" s="24"/>
      <c r="H280" s="24"/>
      <c r="I280" s="24"/>
      <c r="J280" s="24"/>
      <c r="K280" s="24"/>
      <c r="L280" s="24"/>
      <c r="M280" s="24"/>
      <c r="N280" s="24"/>
      <c r="O280" s="24"/>
      <c r="P280" s="24"/>
      <c r="Q280" s="24"/>
      <c r="R280" s="24"/>
      <c r="S280" s="24"/>
      <c r="T280" s="24"/>
      <c r="U280" s="24"/>
      <c r="V280" s="24"/>
      <c r="W280" s="24"/>
      <c r="X280" s="24"/>
      <c r="Y280" s="24"/>
      <c r="Z280" s="24"/>
      <c r="AA280" s="25"/>
      <c r="AB280" s="25"/>
      <c r="AC280" s="25"/>
      <c r="AJ280" s="13"/>
      <c r="AK280" s="13"/>
      <c r="AL280" s="108"/>
    </row>
    <row r="281" spans="1:38" ht="39.950000000000003" customHeight="1" x14ac:dyDescent="0.2">
      <c r="A281" s="251" t="s">
        <v>93</v>
      </c>
      <c r="B281" s="251"/>
      <c r="C281" s="251"/>
      <c r="D281" s="251"/>
      <c r="E281" s="251"/>
      <c r="F281" s="251"/>
      <c r="G281" s="251"/>
      <c r="H281" s="251"/>
      <c r="I281" s="251"/>
      <c r="J281" s="251"/>
      <c r="K281" s="251"/>
      <c r="L281" s="251"/>
      <c r="M281" s="251"/>
      <c r="N281" s="251"/>
      <c r="O281" s="251"/>
      <c r="P281" s="251"/>
      <c r="Q281" s="251"/>
      <c r="R281" s="251"/>
      <c r="S281" s="251"/>
      <c r="T281" s="251"/>
      <c r="U281" s="251"/>
      <c r="V281" s="251"/>
      <c r="W281" s="251"/>
      <c r="X281" s="251"/>
      <c r="Y281" s="251"/>
      <c r="Z281" s="251"/>
      <c r="AA281" s="251"/>
      <c r="AB281" s="251"/>
      <c r="AC281" s="251"/>
      <c r="AJ281" s="13"/>
      <c r="AK281" s="13"/>
      <c r="AL281" s="108"/>
    </row>
    <row r="282" spans="1:38" ht="15.75" customHeight="1" x14ac:dyDescent="0.2">
      <c r="A282" s="151"/>
      <c r="B282" s="151"/>
      <c r="C282" s="151"/>
      <c r="D282" s="151"/>
      <c r="E282" s="151"/>
      <c r="F282" s="151"/>
      <c r="G282" s="151"/>
      <c r="H282" s="151"/>
      <c r="I282" s="151"/>
      <c r="J282" s="151"/>
      <c r="K282" s="151"/>
      <c r="L282" s="151"/>
      <c r="M282" s="151"/>
      <c r="N282" s="151"/>
      <c r="O282" s="151"/>
      <c r="P282" s="151"/>
      <c r="Q282" s="151"/>
      <c r="R282" s="151"/>
      <c r="S282" s="151"/>
      <c r="T282" s="151"/>
      <c r="U282" s="151"/>
      <c r="V282" s="151"/>
      <c r="W282" s="151"/>
      <c r="X282" s="151"/>
      <c r="Y282" s="151"/>
      <c r="Z282" s="151"/>
      <c r="AA282" s="151"/>
      <c r="AB282" s="151"/>
      <c r="AC282" s="151"/>
      <c r="AJ282" s="13"/>
      <c r="AK282" s="13"/>
      <c r="AL282" s="108"/>
    </row>
    <row r="283" spans="1:38" ht="104.1" customHeight="1" x14ac:dyDescent="0.2">
      <c r="A283" s="278" t="s">
        <v>0</v>
      </c>
      <c r="B283" s="278"/>
      <c r="C283" s="278"/>
      <c r="D283" s="254" t="s">
        <v>204</v>
      </c>
      <c r="E283" s="254"/>
      <c r="F283" s="254"/>
      <c r="G283" s="254"/>
      <c r="H283" s="254"/>
      <c r="I283" s="254"/>
      <c r="J283" s="254"/>
      <c r="K283" s="254"/>
      <c r="L283" s="254"/>
      <c r="M283" s="254"/>
      <c r="N283" s="254"/>
      <c r="O283" s="254"/>
      <c r="P283" s="254"/>
      <c r="Q283" s="254"/>
      <c r="R283" s="254"/>
      <c r="S283" s="254"/>
      <c r="T283" s="254"/>
      <c r="U283" s="254"/>
      <c r="V283" s="254"/>
      <c r="W283" s="254"/>
      <c r="X283" s="254"/>
      <c r="Y283" s="254"/>
      <c r="Z283" s="254"/>
      <c r="AA283" s="254"/>
      <c r="AB283" s="254"/>
      <c r="AC283" s="255"/>
      <c r="AJ283" s="13"/>
      <c r="AK283" s="13"/>
      <c r="AL283" s="108"/>
    </row>
    <row r="284" spans="1:38" x14ac:dyDescent="0.2">
      <c r="AC284" s="1"/>
      <c r="AD284" s="1"/>
      <c r="AJ284" s="13"/>
      <c r="AK284" s="13"/>
      <c r="AL284" s="108"/>
    </row>
    <row r="285" spans="1:38" ht="18" x14ac:dyDescent="0.25">
      <c r="A285" s="253" t="s">
        <v>80</v>
      </c>
      <c r="B285" s="253"/>
      <c r="C285" s="253"/>
      <c r="D285" s="253"/>
      <c r="E285" s="253"/>
      <c r="F285" s="253"/>
      <c r="G285" s="253"/>
      <c r="H285" s="253"/>
      <c r="I285" s="253"/>
      <c r="J285" s="253"/>
      <c r="K285" s="253"/>
      <c r="L285" s="253"/>
      <c r="M285" s="253"/>
      <c r="N285" s="253"/>
      <c r="O285" s="253"/>
      <c r="P285" s="253"/>
      <c r="Q285" s="253"/>
      <c r="R285" s="253"/>
      <c r="S285" s="253"/>
      <c r="T285" s="253"/>
      <c r="U285" s="253"/>
      <c r="V285" s="253"/>
      <c r="W285" s="253"/>
      <c r="X285" s="253"/>
      <c r="Y285" s="253"/>
      <c r="Z285" s="253"/>
      <c r="AA285" s="253"/>
      <c r="AB285" s="253"/>
      <c r="AC285" s="253"/>
      <c r="AD285" s="59"/>
      <c r="AF285" s="1"/>
      <c r="AJ285" s="13"/>
      <c r="AK285" s="13"/>
      <c r="AL285" s="108"/>
    </row>
    <row r="286" spans="1:38" ht="30" customHeight="1" x14ac:dyDescent="0.2">
      <c r="A286" s="252" t="s">
        <v>205</v>
      </c>
      <c r="B286" s="252"/>
      <c r="C286" s="252"/>
      <c r="D286" s="252"/>
      <c r="E286" s="252"/>
      <c r="F286" s="252"/>
      <c r="G286" s="252"/>
      <c r="H286" s="252"/>
      <c r="I286" s="252"/>
      <c r="J286" s="252"/>
      <c r="K286" s="252"/>
      <c r="L286" s="252"/>
      <c r="M286" s="252"/>
      <c r="N286" s="252"/>
      <c r="O286" s="252"/>
      <c r="P286" s="252"/>
      <c r="Q286" s="252"/>
      <c r="R286" s="252"/>
      <c r="S286" s="252"/>
      <c r="T286" s="252"/>
      <c r="U286" s="252"/>
      <c r="V286" s="252"/>
      <c r="W286" s="252"/>
      <c r="X286" s="252"/>
      <c r="Y286" s="252"/>
      <c r="Z286" s="252"/>
      <c r="AA286" s="252"/>
      <c r="AB286" s="252"/>
      <c r="AC286" s="252"/>
      <c r="AD286" s="59"/>
      <c r="AF286" s="13"/>
      <c r="AJ286" s="13"/>
      <c r="AK286" s="13"/>
      <c r="AL286" s="108"/>
    </row>
    <row r="287" spans="1:38" ht="15" hidden="1" x14ac:dyDescent="0.25">
      <c r="A287" s="17"/>
      <c r="B287" s="17"/>
      <c r="C287" s="17"/>
      <c r="D287" s="17"/>
      <c r="E287" s="17"/>
      <c r="F287" s="17"/>
      <c r="G287" s="17"/>
      <c r="H287" s="17"/>
      <c r="I287" s="17"/>
      <c r="J287" s="17"/>
      <c r="K287" s="17"/>
      <c r="L287" s="17"/>
      <c r="M287" s="17"/>
      <c r="N287" s="17"/>
      <c r="O287" s="17"/>
      <c r="P287" s="17"/>
      <c r="Q287" s="17"/>
      <c r="R287" s="17"/>
      <c r="S287" s="17"/>
      <c r="T287" s="17"/>
      <c r="U287" s="17"/>
      <c r="V287" s="17"/>
      <c r="W287" s="17"/>
      <c r="X287" s="17"/>
      <c r="Y287" s="17"/>
      <c r="Z287" s="17"/>
      <c r="AA287" s="17"/>
      <c r="AB287" s="17"/>
      <c r="AC287" s="17"/>
      <c r="AD287" s="59"/>
      <c r="AF287" s="13"/>
      <c r="AG287" s="13"/>
      <c r="AH287" s="13"/>
      <c r="AJ287" s="13"/>
      <c r="AK287" s="13"/>
      <c r="AL287" s="108"/>
    </row>
    <row r="288" spans="1:38" ht="15.95" customHeight="1" x14ac:dyDescent="0.2">
      <c r="A288" s="235" t="s">
        <v>36</v>
      </c>
      <c r="B288" s="236"/>
      <c r="C288" s="236"/>
      <c r="D288" s="236"/>
      <c r="E288" s="236"/>
      <c r="F288" s="236"/>
      <c r="G288" s="236"/>
      <c r="H288" s="236"/>
      <c r="I288" s="236"/>
      <c r="J288" s="236"/>
      <c r="K288" s="236"/>
      <c r="L288" s="236"/>
      <c r="M288" s="236"/>
      <c r="N288" s="236"/>
      <c r="O288" s="236"/>
      <c r="P288" s="236"/>
      <c r="Q288" s="236"/>
      <c r="R288" s="236"/>
      <c r="S288" s="236"/>
      <c r="T288" s="236"/>
      <c r="U288" s="236"/>
      <c r="V288" s="236"/>
      <c r="W288" s="236"/>
      <c r="X288" s="236"/>
      <c r="Y288" s="236"/>
      <c r="Z288" s="236"/>
      <c r="AA288" s="237" t="s">
        <v>7</v>
      </c>
      <c r="AB288" s="238"/>
      <c r="AC288" s="156"/>
      <c r="AD288" s="42" t="b">
        <v>0</v>
      </c>
      <c r="AF288" s="13"/>
      <c r="AG288" s="13"/>
      <c r="AH288" s="13"/>
      <c r="AJ288" s="13"/>
      <c r="AK288" s="280"/>
      <c r="AL288" s="508"/>
    </row>
    <row r="289" spans="1:38" ht="15" customHeight="1" x14ac:dyDescent="0.2">
      <c r="A289" s="215" t="str">
        <f>IF(AND(AD288=TRUE,AD289=TRUE),"Bitte widersprüchliche Eingabe korrigieren","")</f>
        <v/>
      </c>
      <c r="B289" s="216"/>
      <c r="C289" s="216"/>
      <c r="D289" s="216"/>
      <c r="E289" s="216"/>
      <c r="F289" s="216"/>
      <c r="G289" s="216"/>
      <c r="H289" s="216"/>
      <c r="I289" s="216"/>
      <c r="J289" s="216"/>
      <c r="K289" s="216"/>
      <c r="L289" s="216"/>
      <c r="M289" s="216"/>
      <c r="N289" s="216"/>
      <c r="O289" s="216"/>
      <c r="P289" s="216"/>
      <c r="Q289" s="216"/>
      <c r="R289" s="216"/>
      <c r="S289" s="216"/>
      <c r="T289" s="216"/>
      <c r="U289" s="216"/>
      <c r="V289" s="216"/>
      <c r="W289" s="216"/>
      <c r="X289" s="216"/>
      <c r="Y289" s="216"/>
      <c r="Z289" s="216"/>
      <c r="AA289" s="217" t="s">
        <v>6</v>
      </c>
      <c r="AB289" s="218"/>
      <c r="AC289" s="157"/>
      <c r="AD289" s="42" t="b">
        <v>0</v>
      </c>
      <c r="AF289" s="13"/>
      <c r="AG289" s="13"/>
      <c r="AH289" s="13"/>
      <c r="AJ289" s="82"/>
      <c r="AK289" s="280"/>
      <c r="AL289" s="508"/>
    </row>
    <row r="290" spans="1:38" ht="35.1" customHeight="1" x14ac:dyDescent="0.2">
      <c r="A290" s="219" t="s">
        <v>206</v>
      </c>
      <c r="B290" s="220"/>
      <c r="C290" s="220"/>
      <c r="D290" s="220"/>
      <c r="E290" s="220"/>
      <c r="F290" s="220"/>
      <c r="G290" s="220"/>
      <c r="H290" s="220"/>
      <c r="I290" s="220"/>
      <c r="J290" s="220"/>
      <c r="K290" s="220"/>
      <c r="L290" s="220"/>
      <c r="M290" s="220"/>
      <c r="N290" s="220"/>
      <c r="O290" s="220"/>
      <c r="P290" s="220"/>
      <c r="Q290" s="220"/>
      <c r="R290" s="220"/>
      <c r="S290" s="220"/>
      <c r="T290" s="220"/>
      <c r="U290" s="220"/>
      <c r="V290" s="220"/>
      <c r="W290" s="220"/>
      <c r="X290" s="220"/>
      <c r="Y290" s="220"/>
      <c r="Z290" s="220"/>
      <c r="AA290" s="220"/>
      <c r="AB290" s="220"/>
      <c r="AC290" s="221"/>
      <c r="AD290" s="59"/>
      <c r="AE290" s="59"/>
      <c r="AF290" s="13"/>
      <c r="AG290" s="13"/>
      <c r="AH290" s="13"/>
      <c r="AJ290" s="82"/>
      <c r="AK290" s="280"/>
      <c r="AL290" s="508"/>
    </row>
    <row r="291" spans="1:38" x14ac:dyDescent="0.2">
      <c r="A291" s="18" t="s">
        <v>19</v>
      </c>
      <c r="B291" s="154"/>
      <c r="C291" s="154"/>
      <c r="D291" s="154"/>
      <c r="E291" s="154"/>
      <c r="F291" s="154"/>
      <c r="G291" s="154"/>
      <c r="H291" s="154"/>
      <c r="I291" s="154"/>
      <c r="J291" s="154"/>
      <c r="K291" s="154"/>
      <c r="L291" s="154"/>
      <c r="M291" s="154"/>
      <c r="N291" s="154"/>
      <c r="O291" s="154"/>
      <c r="P291" s="154"/>
      <c r="Q291" s="154"/>
      <c r="R291" s="154"/>
      <c r="S291" s="154"/>
      <c r="T291" s="154"/>
      <c r="U291" s="154"/>
      <c r="V291" s="154"/>
      <c r="W291" s="154"/>
      <c r="X291" s="154"/>
      <c r="Y291" s="154"/>
      <c r="Z291" s="154"/>
      <c r="AA291" s="222"/>
      <c r="AB291" s="222"/>
      <c r="AC291" s="223"/>
      <c r="AD291" s="59"/>
      <c r="AF291" s="13"/>
      <c r="AG291" s="13"/>
      <c r="AH291" s="13"/>
      <c r="AJ291" s="82"/>
      <c r="AK291" s="280"/>
      <c r="AL291" s="508"/>
    </row>
    <row r="292" spans="1:38" x14ac:dyDescent="0.2">
      <c r="A292" s="224"/>
      <c r="B292" s="225"/>
      <c r="C292" s="225"/>
      <c r="D292" s="225"/>
      <c r="E292" s="225"/>
      <c r="F292" s="225"/>
      <c r="G292" s="225"/>
      <c r="H292" s="225"/>
      <c r="I292" s="225"/>
      <c r="J292" s="225"/>
      <c r="K292" s="225"/>
      <c r="L292" s="225"/>
      <c r="M292" s="225"/>
      <c r="N292" s="225"/>
      <c r="O292" s="225"/>
      <c r="P292" s="225"/>
      <c r="Q292" s="225"/>
      <c r="R292" s="225"/>
      <c r="S292" s="225"/>
      <c r="T292" s="225"/>
      <c r="U292" s="225"/>
      <c r="V292" s="225"/>
      <c r="W292" s="225"/>
      <c r="X292" s="225"/>
      <c r="Y292" s="225"/>
      <c r="Z292" s="225"/>
      <c r="AA292" s="225"/>
      <c r="AB292" s="225"/>
      <c r="AC292" s="226"/>
      <c r="AD292" s="59"/>
      <c r="AF292" s="13"/>
      <c r="AG292" s="13"/>
      <c r="AH292" s="63">
        <f>A292</f>
        <v>0</v>
      </c>
      <c r="AJ292" s="82"/>
      <c r="AK292" s="280"/>
      <c r="AL292" s="508"/>
    </row>
    <row r="293" spans="1:38" x14ac:dyDescent="0.2">
      <c r="AD293" s="59"/>
      <c r="AF293" s="13"/>
      <c r="AG293" s="13"/>
      <c r="AH293" s="13"/>
      <c r="AJ293" s="82"/>
      <c r="AK293" s="280"/>
      <c r="AL293" s="508"/>
    </row>
    <row r="294" spans="1:38" ht="39" customHeight="1" x14ac:dyDescent="0.2">
      <c r="A294" s="246" t="s">
        <v>0</v>
      </c>
      <c r="B294" s="247"/>
      <c r="C294" s="247"/>
      <c r="D294" s="248" t="s">
        <v>203</v>
      </c>
      <c r="E294" s="248"/>
      <c r="F294" s="248"/>
      <c r="G294" s="248"/>
      <c r="H294" s="248"/>
      <c r="I294" s="248"/>
      <c r="J294" s="248"/>
      <c r="K294" s="248"/>
      <c r="L294" s="248"/>
      <c r="M294" s="248"/>
      <c r="N294" s="248"/>
      <c r="O294" s="248"/>
      <c r="P294" s="248"/>
      <c r="Q294" s="248"/>
      <c r="R294" s="248"/>
      <c r="S294" s="248"/>
      <c r="T294" s="248"/>
      <c r="U294" s="248"/>
      <c r="V294" s="248"/>
      <c r="W294" s="248"/>
      <c r="X294" s="248"/>
      <c r="Y294" s="248"/>
      <c r="Z294" s="248"/>
      <c r="AA294" s="248"/>
      <c r="AB294" s="248"/>
      <c r="AC294" s="249"/>
      <c r="AD294" s="59"/>
      <c r="AF294" s="13"/>
      <c r="AG294" s="13"/>
      <c r="AH294" s="13"/>
      <c r="AJ294" s="82"/>
      <c r="AK294" s="280"/>
      <c r="AL294" s="508"/>
    </row>
    <row r="295" spans="1:38" x14ac:dyDescent="0.2">
      <c r="AD295" s="59"/>
      <c r="AF295" s="13"/>
      <c r="AG295" s="13"/>
      <c r="AH295" s="13"/>
      <c r="AJ295" s="82"/>
      <c r="AK295" s="13"/>
      <c r="AL295" s="108"/>
    </row>
    <row r="296" spans="1:38" ht="15" x14ac:dyDescent="0.2">
      <c r="A296" s="250"/>
      <c r="B296" s="250"/>
      <c r="C296" s="250"/>
      <c r="D296" s="250"/>
      <c r="E296" s="250"/>
      <c r="F296" s="250"/>
      <c r="G296" s="250"/>
      <c r="H296" s="250"/>
      <c r="I296" s="250"/>
      <c r="J296" s="250"/>
      <c r="K296" s="250"/>
      <c r="L296" s="250"/>
      <c r="M296" s="250"/>
      <c r="N296" s="250"/>
      <c r="O296" s="250"/>
      <c r="P296" s="250"/>
      <c r="Q296" s="250"/>
      <c r="R296" s="250"/>
      <c r="S296" s="250"/>
      <c r="T296" s="250"/>
      <c r="U296" s="250"/>
      <c r="V296" s="250"/>
      <c r="W296" s="250"/>
      <c r="X296" s="250"/>
      <c r="Y296" s="250"/>
      <c r="Z296" s="250"/>
      <c r="AA296" s="250"/>
      <c r="AB296" s="250"/>
      <c r="AC296" s="250"/>
      <c r="AD296" s="59"/>
      <c r="AF296" s="13"/>
      <c r="AG296" s="13"/>
      <c r="AH296" s="13"/>
      <c r="AJ296" s="82"/>
      <c r="AK296" s="13"/>
      <c r="AL296" s="108"/>
    </row>
    <row r="297" spans="1:38" ht="39" customHeight="1" x14ac:dyDescent="0.2">
      <c r="A297" s="251" t="s">
        <v>8</v>
      </c>
      <c r="B297" s="251"/>
      <c r="C297" s="251"/>
      <c r="D297" s="251"/>
      <c r="E297" s="251"/>
      <c r="F297" s="251"/>
      <c r="G297" s="251"/>
      <c r="H297" s="251"/>
      <c r="I297" s="251"/>
      <c r="J297" s="251"/>
      <c r="K297" s="251"/>
      <c r="L297" s="251"/>
      <c r="M297" s="251"/>
      <c r="N297" s="251"/>
      <c r="O297" s="251"/>
      <c r="P297" s="251"/>
      <c r="Q297" s="251"/>
      <c r="R297" s="251"/>
      <c r="S297" s="251"/>
      <c r="T297" s="251"/>
      <c r="U297" s="251"/>
      <c r="V297" s="251"/>
      <c r="W297" s="251"/>
      <c r="X297" s="251"/>
      <c r="Y297" s="251"/>
      <c r="Z297" s="251"/>
      <c r="AA297" s="251"/>
      <c r="AB297" s="251"/>
      <c r="AC297" s="251"/>
      <c r="AD297" s="59"/>
      <c r="AF297" s="13"/>
      <c r="AG297" s="13"/>
      <c r="AH297" s="13"/>
      <c r="AJ297" s="82"/>
      <c r="AK297" s="13"/>
      <c r="AL297" s="108"/>
    </row>
    <row r="298" spans="1:38" ht="51.95" customHeight="1" x14ac:dyDescent="0.2">
      <c r="A298" s="252" t="s">
        <v>148</v>
      </c>
      <c r="B298" s="252"/>
      <c r="C298" s="252"/>
      <c r="D298" s="252"/>
      <c r="E298" s="252"/>
      <c r="F298" s="252"/>
      <c r="G298" s="252"/>
      <c r="H298" s="252"/>
      <c r="I298" s="252"/>
      <c r="J298" s="252"/>
      <c r="K298" s="252"/>
      <c r="L298" s="252"/>
      <c r="M298" s="252"/>
      <c r="N298" s="252"/>
      <c r="O298" s="252"/>
      <c r="P298" s="252"/>
      <c r="Q298" s="252"/>
      <c r="R298" s="252"/>
      <c r="S298" s="252"/>
      <c r="T298" s="252"/>
      <c r="U298" s="252"/>
      <c r="V298" s="252"/>
      <c r="W298" s="252"/>
      <c r="X298" s="252"/>
      <c r="Y298" s="252"/>
      <c r="Z298" s="252"/>
      <c r="AA298" s="252"/>
      <c r="AB298" s="252"/>
      <c r="AC298" s="252"/>
      <c r="AD298" s="59"/>
      <c r="AE298" s="82"/>
      <c r="AF298" s="13"/>
      <c r="AG298" s="13"/>
      <c r="AH298" s="13"/>
      <c r="AJ298" s="82"/>
      <c r="AK298" s="13"/>
      <c r="AL298" s="108"/>
    </row>
    <row r="299" spans="1:38" ht="15.6" customHeight="1" x14ac:dyDescent="0.2">
      <c r="A299" s="235" t="s">
        <v>36</v>
      </c>
      <c r="B299" s="236"/>
      <c r="C299" s="236"/>
      <c r="D299" s="236"/>
      <c r="E299" s="236"/>
      <c r="F299" s="236"/>
      <c r="G299" s="236"/>
      <c r="H299" s="236"/>
      <c r="I299" s="236"/>
      <c r="J299" s="236"/>
      <c r="K299" s="236"/>
      <c r="L299" s="236"/>
      <c r="M299" s="236"/>
      <c r="N299" s="236"/>
      <c r="O299" s="236"/>
      <c r="P299" s="236"/>
      <c r="Q299" s="236"/>
      <c r="R299" s="236"/>
      <c r="S299" s="236"/>
      <c r="T299" s="236"/>
      <c r="U299" s="236"/>
      <c r="V299" s="236"/>
      <c r="W299" s="236"/>
      <c r="X299" s="236"/>
      <c r="Y299" s="236"/>
      <c r="Z299" s="236"/>
      <c r="AA299" s="237" t="s">
        <v>7</v>
      </c>
      <c r="AB299" s="238"/>
      <c r="AC299" s="156"/>
      <c r="AD299" s="42" t="b">
        <v>0</v>
      </c>
      <c r="AE299" s="82"/>
      <c r="AF299" s="13"/>
      <c r="AG299" s="13"/>
      <c r="AH299" s="13"/>
      <c r="AJ299" s="82"/>
      <c r="AK299" s="13"/>
      <c r="AL299" s="108"/>
    </row>
    <row r="300" spans="1:38" ht="17.45" customHeight="1" x14ac:dyDescent="0.2">
      <c r="A300" s="215" t="str">
        <f>IF(AND(AD299=TRUE,AD300=TRUE),"Bitte widersprüchliche Eingabe korrigieren","")</f>
        <v/>
      </c>
      <c r="B300" s="216"/>
      <c r="C300" s="216"/>
      <c r="D300" s="216"/>
      <c r="E300" s="216"/>
      <c r="F300" s="216"/>
      <c r="G300" s="216"/>
      <c r="H300" s="216"/>
      <c r="I300" s="216"/>
      <c r="J300" s="216"/>
      <c r="K300" s="216"/>
      <c r="L300" s="216"/>
      <c r="M300" s="216"/>
      <c r="N300" s="216"/>
      <c r="O300" s="216"/>
      <c r="P300" s="216"/>
      <c r="Q300" s="216"/>
      <c r="R300" s="216"/>
      <c r="S300" s="216"/>
      <c r="T300" s="216"/>
      <c r="U300" s="216"/>
      <c r="V300" s="216"/>
      <c r="W300" s="216"/>
      <c r="X300" s="216"/>
      <c r="Y300" s="216"/>
      <c r="Z300" s="216"/>
      <c r="AA300" s="217" t="s">
        <v>6</v>
      </c>
      <c r="AB300" s="218"/>
      <c r="AC300" s="157"/>
      <c r="AD300" s="42" t="b">
        <v>0</v>
      </c>
      <c r="AE300" s="82"/>
      <c r="AF300" s="13"/>
      <c r="AG300" s="13"/>
      <c r="AH300" s="13"/>
      <c r="AJ300" s="82"/>
      <c r="AK300" s="13"/>
      <c r="AL300" s="108"/>
    </row>
    <row r="301" spans="1:38" ht="32.1" customHeight="1" x14ac:dyDescent="0.2">
      <c r="A301" s="219" t="s">
        <v>206</v>
      </c>
      <c r="B301" s="220"/>
      <c r="C301" s="220"/>
      <c r="D301" s="220"/>
      <c r="E301" s="220"/>
      <c r="F301" s="220"/>
      <c r="G301" s="220"/>
      <c r="H301" s="220"/>
      <c r="I301" s="220"/>
      <c r="J301" s="220"/>
      <c r="K301" s="220"/>
      <c r="L301" s="220"/>
      <c r="M301" s="220"/>
      <c r="N301" s="220"/>
      <c r="O301" s="220"/>
      <c r="P301" s="220"/>
      <c r="Q301" s="220"/>
      <c r="R301" s="220"/>
      <c r="S301" s="220"/>
      <c r="T301" s="220"/>
      <c r="U301" s="220"/>
      <c r="V301" s="220"/>
      <c r="W301" s="220"/>
      <c r="X301" s="220"/>
      <c r="Y301" s="220"/>
      <c r="Z301" s="220"/>
      <c r="AA301" s="220"/>
      <c r="AB301" s="220"/>
      <c r="AC301" s="221"/>
      <c r="AD301" s="59"/>
      <c r="AE301" s="82"/>
      <c r="AF301" s="13"/>
      <c r="AG301" s="13"/>
      <c r="AH301" s="13"/>
      <c r="AJ301" s="82"/>
      <c r="AK301" s="13"/>
      <c r="AL301" s="108"/>
    </row>
    <row r="302" spans="1:38" x14ac:dyDescent="0.2">
      <c r="A302" s="18" t="s">
        <v>19</v>
      </c>
      <c r="B302" s="154"/>
      <c r="C302" s="154"/>
      <c r="D302" s="154"/>
      <c r="E302" s="154"/>
      <c r="F302" s="154"/>
      <c r="G302" s="154"/>
      <c r="H302" s="154"/>
      <c r="I302" s="154"/>
      <c r="J302" s="154"/>
      <c r="K302" s="154"/>
      <c r="L302" s="154"/>
      <c r="M302" s="154"/>
      <c r="N302" s="154"/>
      <c r="O302" s="154"/>
      <c r="P302" s="154"/>
      <c r="Q302" s="154"/>
      <c r="R302" s="154"/>
      <c r="S302" s="154"/>
      <c r="T302" s="154"/>
      <c r="U302" s="154"/>
      <c r="V302" s="154"/>
      <c r="W302" s="154"/>
      <c r="X302" s="154"/>
      <c r="Y302" s="154"/>
      <c r="Z302" s="154"/>
      <c r="AA302" s="222"/>
      <c r="AB302" s="222"/>
      <c r="AC302" s="223"/>
      <c r="AD302" s="59"/>
      <c r="AF302" s="13"/>
      <c r="AG302" s="13"/>
      <c r="AH302" s="13"/>
      <c r="AJ302" s="82"/>
      <c r="AK302" s="13"/>
      <c r="AL302" s="108"/>
    </row>
    <row r="303" spans="1:38" x14ac:dyDescent="0.2">
      <c r="A303" s="224"/>
      <c r="B303" s="225"/>
      <c r="C303" s="225"/>
      <c r="D303" s="225"/>
      <c r="E303" s="225"/>
      <c r="F303" s="225"/>
      <c r="G303" s="225"/>
      <c r="H303" s="225"/>
      <c r="I303" s="225"/>
      <c r="J303" s="225"/>
      <c r="K303" s="225"/>
      <c r="L303" s="225"/>
      <c r="M303" s="225"/>
      <c r="N303" s="225"/>
      <c r="O303" s="225"/>
      <c r="P303" s="225"/>
      <c r="Q303" s="225"/>
      <c r="R303" s="225"/>
      <c r="S303" s="225"/>
      <c r="T303" s="225"/>
      <c r="U303" s="225"/>
      <c r="V303" s="225"/>
      <c r="W303" s="225"/>
      <c r="X303" s="225"/>
      <c r="Y303" s="225"/>
      <c r="Z303" s="225"/>
      <c r="AA303" s="225"/>
      <c r="AB303" s="225"/>
      <c r="AC303" s="226"/>
      <c r="AD303" s="59"/>
      <c r="AF303" s="13"/>
      <c r="AG303" s="13"/>
      <c r="AH303" s="63">
        <f>A303</f>
        <v>0</v>
      </c>
      <c r="AJ303" s="82"/>
      <c r="AK303" s="13"/>
      <c r="AL303" s="108"/>
    </row>
    <row r="304" spans="1:38" x14ac:dyDescent="0.2">
      <c r="A304" s="155"/>
      <c r="B304" s="155"/>
      <c r="C304" s="155"/>
      <c r="D304" s="155"/>
      <c r="E304" s="155"/>
      <c r="F304" s="155"/>
      <c r="G304" s="155"/>
      <c r="H304" s="155"/>
      <c r="I304" s="155"/>
      <c r="J304" s="155"/>
      <c r="K304" s="155"/>
      <c r="L304" s="155"/>
      <c r="M304" s="155"/>
      <c r="N304" s="155"/>
      <c r="O304" s="155"/>
      <c r="P304" s="155"/>
      <c r="Q304" s="155"/>
      <c r="R304" s="155"/>
      <c r="S304" s="155"/>
      <c r="T304" s="155"/>
      <c r="U304" s="155"/>
      <c r="V304" s="155"/>
      <c r="W304" s="155"/>
      <c r="X304" s="155"/>
      <c r="Y304" s="155"/>
      <c r="Z304" s="155"/>
      <c r="AA304" s="155"/>
      <c r="AB304" s="155"/>
      <c r="AC304" s="1"/>
      <c r="AF304" s="13"/>
      <c r="AG304" s="13"/>
      <c r="AH304" s="13"/>
      <c r="AJ304" s="82"/>
      <c r="AK304" s="13"/>
      <c r="AL304" s="108"/>
    </row>
    <row r="305" spans="1:38" ht="39" customHeight="1" x14ac:dyDescent="0.2">
      <c r="A305" s="246" t="s">
        <v>0</v>
      </c>
      <c r="B305" s="247"/>
      <c r="C305" s="247"/>
      <c r="D305" s="248" t="s">
        <v>201</v>
      </c>
      <c r="E305" s="248"/>
      <c r="F305" s="248"/>
      <c r="G305" s="248"/>
      <c r="H305" s="248"/>
      <c r="I305" s="248"/>
      <c r="J305" s="248"/>
      <c r="K305" s="248"/>
      <c r="L305" s="248"/>
      <c r="M305" s="248"/>
      <c r="N305" s="248"/>
      <c r="O305" s="248"/>
      <c r="P305" s="248"/>
      <c r="Q305" s="248"/>
      <c r="R305" s="248"/>
      <c r="S305" s="248"/>
      <c r="T305" s="248"/>
      <c r="U305" s="248"/>
      <c r="V305" s="248"/>
      <c r="W305" s="248"/>
      <c r="X305" s="248"/>
      <c r="Y305" s="248"/>
      <c r="Z305" s="248"/>
      <c r="AA305" s="248"/>
      <c r="AB305" s="248"/>
      <c r="AC305" s="249"/>
      <c r="AD305" s="59"/>
      <c r="AF305" s="13"/>
      <c r="AG305" s="13"/>
      <c r="AH305" s="13"/>
      <c r="AJ305" s="82"/>
      <c r="AK305" s="13"/>
      <c r="AL305" s="108"/>
    </row>
    <row r="306" spans="1:38" ht="39" customHeight="1" x14ac:dyDescent="0.2">
      <c r="AD306" s="59"/>
      <c r="AF306" s="13"/>
      <c r="AG306" s="13"/>
      <c r="AH306" s="13"/>
      <c r="AJ306" s="82"/>
      <c r="AK306" s="13"/>
      <c r="AL306" s="108"/>
    </row>
    <row r="307" spans="1:38" ht="15.75" x14ac:dyDescent="0.2">
      <c r="A307" s="279" t="s">
        <v>99</v>
      </c>
      <c r="B307" s="279"/>
      <c r="C307" s="279"/>
      <c r="D307" s="279"/>
      <c r="E307" s="279"/>
      <c r="F307" s="279"/>
      <c r="G307" s="279"/>
      <c r="H307" s="279"/>
      <c r="I307" s="279"/>
      <c r="J307" s="279"/>
      <c r="K307" s="279"/>
      <c r="L307" s="279"/>
      <c r="M307" s="279"/>
      <c r="N307" s="279"/>
      <c r="O307" s="279"/>
      <c r="P307" s="279"/>
      <c r="Q307" s="279"/>
      <c r="R307" s="279"/>
      <c r="S307" s="279"/>
      <c r="T307" s="279"/>
      <c r="U307" s="279"/>
      <c r="V307" s="279"/>
      <c r="W307" s="279"/>
      <c r="X307" s="279"/>
      <c r="Y307" s="279"/>
      <c r="Z307" s="279"/>
      <c r="AA307" s="279"/>
      <c r="AB307" s="279"/>
      <c r="AC307" s="279"/>
      <c r="AD307" s="59"/>
      <c r="AF307" s="13"/>
      <c r="AG307" s="13"/>
      <c r="AH307" s="13"/>
      <c r="AJ307" s="82"/>
      <c r="AK307" s="13"/>
      <c r="AL307" s="108"/>
    </row>
    <row r="308" spans="1:38" ht="15.75" customHeight="1" x14ac:dyDescent="0.25">
      <c r="A308" s="17"/>
      <c r="B308" s="152"/>
      <c r="C308" s="152"/>
      <c r="D308" s="152"/>
      <c r="E308" s="152"/>
      <c r="F308" s="152"/>
      <c r="G308" s="152"/>
      <c r="H308" s="152"/>
      <c r="I308" s="152"/>
      <c r="J308" s="152"/>
      <c r="K308" s="152"/>
      <c r="L308" s="152"/>
      <c r="M308" s="152"/>
      <c r="N308" s="152"/>
      <c r="O308" s="152"/>
      <c r="P308" s="152"/>
      <c r="Q308" s="152"/>
      <c r="R308" s="152"/>
      <c r="S308" s="152"/>
      <c r="T308" s="152"/>
      <c r="U308" s="152"/>
      <c r="V308" s="152"/>
      <c r="W308" s="152"/>
      <c r="X308" s="152"/>
      <c r="Y308" s="152"/>
      <c r="Z308" s="152"/>
      <c r="AA308" s="152"/>
      <c r="AB308" s="152"/>
      <c r="AC308" s="152"/>
      <c r="AD308" s="59"/>
      <c r="AF308" s="13"/>
      <c r="AG308" s="13"/>
      <c r="AH308" s="13"/>
      <c r="AJ308" s="82"/>
      <c r="AK308" s="13"/>
      <c r="AL308" s="108"/>
    </row>
    <row r="309" spans="1:38" ht="37.5" customHeight="1" x14ac:dyDescent="0.2">
      <c r="A309" s="241" t="s">
        <v>207</v>
      </c>
      <c r="B309" s="241"/>
      <c r="C309" s="241"/>
      <c r="D309" s="241"/>
      <c r="E309" s="241"/>
      <c r="F309" s="241"/>
      <c r="G309" s="241"/>
      <c r="H309" s="241"/>
      <c r="I309" s="241"/>
      <c r="J309" s="241"/>
      <c r="K309" s="241"/>
      <c r="L309" s="241"/>
      <c r="M309" s="241"/>
      <c r="N309" s="241"/>
      <c r="O309" s="241"/>
      <c r="P309" s="241"/>
      <c r="Q309" s="241"/>
      <c r="R309" s="241"/>
      <c r="S309" s="241"/>
      <c r="T309" s="241"/>
      <c r="U309" s="241"/>
      <c r="V309" s="241"/>
      <c r="W309" s="241"/>
      <c r="X309" s="241"/>
      <c r="Y309" s="241"/>
      <c r="Z309" s="241"/>
      <c r="AA309" s="241"/>
      <c r="AB309" s="241"/>
      <c r="AC309" s="241"/>
      <c r="AD309" s="59"/>
      <c r="AE309" s="59"/>
      <c r="AF309" s="59"/>
      <c r="AG309" s="13"/>
      <c r="AH309" s="13"/>
      <c r="AJ309" s="82"/>
      <c r="AK309" s="13"/>
      <c r="AL309" s="108"/>
    </row>
    <row r="310" spans="1:38" ht="18.600000000000001" customHeight="1" x14ac:dyDescent="0.2">
      <c r="A310" s="229" t="s">
        <v>36</v>
      </c>
      <c r="B310" s="230"/>
      <c r="C310" s="230"/>
      <c r="D310" s="230"/>
      <c r="E310" s="230"/>
      <c r="F310" s="230"/>
      <c r="G310" s="230"/>
      <c r="H310" s="230"/>
      <c r="I310" s="230"/>
      <c r="J310" s="230"/>
      <c r="K310" s="230"/>
      <c r="L310" s="230"/>
      <c r="M310" s="230"/>
      <c r="N310" s="230"/>
      <c r="O310" s="230"/>
      <c r="P310" s="230"/>
      <c r="Q310" s="230"/>
      <c r="R310" s="230"/>
      <c r="S310" s="230"/>
      <c r="T310" s="230"/>
      <c r="U310" s="230"/>
      <c r="V310" s="230"/>
      <c r="W310" s="230"/>
      <c r="X310" s="230"/>
      <c r="Y310" s="230"/>
      <c r="Z310" s="230"/>
      <c r="AA310" s="231" t="s">
        <v>7</v>
      </c>
      <c r="AB310" s="232"/>
      <c r="AC310" s="158"/>
      <c r="AD310" s="42" t="b">
        <v>0</v>
      </c>
      <c r="AE310" s="82"/>
      <c r="AF310" s="13"/>
      <c r="AG310" s="13"/>
      <c r="AH310" s="13"/>
      <c r="AJ310" s="82"/>
      <c r="AK310" s="13"/>
      <c r="AL310" s="108"/>
    </row>
    <row r="311" spans="1:38" ht="19.5" customHeight="1" x14ac:dyDescent="0.2">
      <c r="A311" s="215" t="str">
        <f>IF(AND(AD310=TRUE,AD311=TRUE),"Bitte widersprüchliche Eingabe korrigieren","")</f>
        <v/>
      </c>
      <c r="B311" s="216"/>
      <c r="C311" s="216"/>
      <c r="D311" s="216"/>
      <c r="E311" s="216"/>
      <c r="F311" s="216"/>
      <c r="G311" s="216"/>
      <c r="H311" s="216"/>
      <c r="I311" s="216"/>
      <c r="J311" s="216"/>
      <c r="K311" s="216"/>
      <c r="L311" s="216"/>
      <c r="M311" s="216"/>
      <c r="N311" s="216"/>
      <c r="O311" s="216"/>
      <c r="P311" s="216"/>
      <c r="Q311" s="216"/>
      <c r="R311" s="216"/>
      <c r="S311" s="216"/>
      <c r="T311" s="216"/>
      <c r="U311" s="216"/>
      <c r="V311" s="216"/>
      <c r="W311" s="216"/>
      <c r="X311" s="216"/>
      <c r="Y311" s="216"/>
      <c r="Z311" s="216"/>
      <c r="AA311" s="217" t="s">
        <v>6</v>
      </c>
      <c r="AB311" s="218"/>
      <c r="AC311" s="157"/>
      <c r="AD311" s="42" t="b">
        <v>0</v>
      </c>
      <c r="AE311" s="82"/>
      <c r="AF311" s="13"/>
      <c r="AG311" s="13"/>
      <c r="AH311" s="13"/>
      <c r="AJ311" s="82"/>
      <c r="AK311" s="13"/>
      <c r="AL311" s="108"/>
    </row>
    <row r="312" spans="1:38" ht="29.45" customHeight="1" x14ac:dyDescent="0.2">
      <c r="A312" s="219" t="s">
        <v>206</v>
      </c>
      <c r="B312" s="220"/>
      <c r="C312" s="220"/>
      <c r="D312" s="220"/>
      <c r="E312" s="220"/>
      <c r="F312" s="220"/>
      <c r="G312" s="220"/>
      <c r="H312" s="220"/>
      <c r="I312" s="220"/>
      <c r="J312" s="220"/>
      <c r="K312" s="220"/>
      <c r="L312" s="220"/>
      <c r="M312" s="220"/>
      <c r="N312" s="220"/>
      <c r="O312" s="220"/>
      <c r="P312" s="220"/>
      <c r="Q312" s="220"/>
      <c r="R312" s="220"/>
      <c r="S312" s="220"/>
      <c r="T312" s="220"/>
      <c r="U312" s="220"/>
      <c r="V312" s="220"/>
      <c r="W312" s="220"/>
      <c r="X312" s="220"/>
      <c r="Y312" s="220"/>
      <c r="Z312" s="220"/>
      <c r="AA312" s="220"/>
      <c r="AB312" s="220"/>
      <c r="AC312" s="221"/>
      <c r="AD312" s="59"/>
      <c r="AE312" s="82"/>
      <c r="AF312" s="13"/>
      <c r="AG312" s="13"/>
      <c r="AH312" s="13"/>
      <c r="AJ312" s="82"/>
      <c r="AK312" s="13"/>
      <c r="AL312" s="108"/>
    </row>
    <row r="313" spans="1:38" ht="15.75" customHeight="1" x14ac:dyDescent="0.2">
      <c r="A313" s="18" t="s">
        <v>19</v>
      </c>
      <c r="B313" s="154"/>
      <c r="C313" s="154"/>
      <c r="D313" s="154"/>
      <c r="E313" s="154"/>
      <c r="F313" s="154"/>
      <c r="G313" s="154"/>
      <c r="H313" s="154"/>
      <c r="I313" s="154"/>
      <c r="J313" s="154"/>
      <c r="K313" s="154"/>
      <c r="L313" s="154"/>
      <c r="M313" s="154"/>
      <c r="N313" s="154"/>
      <c r="O313" s="154"/>
      <c r="P313" s="154"/>
      <c r="Q313" s="154"/>
      <c r="R313" s="154"/>
      <c r="S313" s="154"/>
      <c r="T313" s="154"/>
      <c r="U313" s="154"/>
      <c r="V313" s="154"/>
      <c r="W313" s="154"/>
      <c r="X313" s="154"/>
      <c r="Y313" s="154"/>
      <c r="Z313" s="154"/>
      <c r="AA313" s="222"/>
      <c r="AB313" s="222"/>
      <c r="AC313" s="223"/>
      <c r="AD313" s="59"/>
      <c r="AF313" s="13"/>
      <c r="AG313" s="13"/>
      <c r="AH313" s="13"/>
      <c r="AJ313" s="82"/>
      <c r="AK313" s="13"/>
      <c r="AL313" s="108"/>
    </row>
    <row r="314" spans="1:38" ht="15.75" customHeight="1" x14ac:dyDescent="0.2">
      <c r="A314" s="224"/>
      <c r="B314" s="225"/>
      <c r="C314" s="225"/>
      <c r="D314" s="225"/>
      <c r="E314" s="225"/>
      <c r="F314" s="225"/>
      <c r="G314" s="225"/>
      <c r="H314" s="225"/>
      <c r="I314" s="225"/>
      <c r="J314" s="225"/>
      <c r="K314" s="225"/>
      <c r="L314" s="225"/>
      <c r="M314" s="225"/>
      <c r="N314" s="225"/>
      <c r="O314" s="225"/>
      <c r="P314" s="225"/>
      <c r="Q314" s="225"/>
      <c r="R314" s="225"/>
      <c r="S314" s="225"/>
      <c r="T314" s="225"/>
      <c r="U314" s="225"/>
      <c r="V314" s="225"/>
      <c r="W314" s="225"/>
      <c r="X314" s="225"/>
      <c r="Y314" s="225"/>
      <c r="Z314" s="225"/>
      <c r="AA314" s="225"/>
      <c r="AB314" s="225"/>
      <c r="AC314" s="226"/>
      <c r="AD314" s="59"/>
      <c r="AF314" s="13"/>
      <c r="AG314" s="13"/>
      <c r="AH314" s="63">
        <f>A314</f>
        <v>0</v>
      </c>
      <c r="AJ314" s="82"/>
      <c r="AK314" s="13"/>
      <c r="AL314" s="108"/>
    </row>
    <row r="315" spans="1:38" ht="15.75" customHeight="1" x14ac:dyDescent="0.25">
      <c r="A315" s="17"/>
      <c r="B315" s="17"/>
      <c r="C315" s="17"/>
      <c r="D315" s="17"/>
      <c r="E315" s="17"/>
      <c r="F315" s="17"/>
      <c r="G315" s="17"/>
      <c r="H315" s="17"/>
      <c r="I315" s="17"/>
      <c r="J315" s="17"/>
      <c r="K315" s="17"/>
      <c r="L315" s="17"/>
      <c r="M315" s="17"/>
      <c r="N315" s="17"/>
      <c r="O315" s="17"/>
      <c r="P315" s="17"/>
      <c r="Q315" s="17"/>
      <c r="R315" s="17"/>
      <c r="S315" s="17"/>
      <c r="T315" s="17"/>
      <c r="U315" s="17"/>
      <c r="V315" s="17"/>
      <c r="W315" s="17"/>
      <c r="X315" s="17"/>
      <c r="Y315" s="17"/>
      <c r="Z315" s="17"/>
      <c r="AA315" s="17"/>
      <c r="AB315" s="17"/>
      <c r="AC315" s="17"/>
      <c r="AD315" s="59"/>
      <c r="AE315" s="59"/>
      <c r="AF315" s="59"/>
      <c r="AG315" s="13"/>
      <c r="AH315" s="13"/>
      <c r="AJ315" s="82"/>
      <c r="AK315" s="13"/>
      <c r="AL315" s="108"/>
    </row>
    <row r="316" spans="1:38" ht="15" x14ac:dyDescent="0.2">
      <c r="A316" s="233" t="s">
        <v>208</v>
      </c>
      <c r="B316" s="233"/>
      <c r="C316" s="233"/>
      <c r="D316" s="233"/>
      <c r="E316" s="233"/>
      <c r="F316" s="233"/>
      <c r="G316" s="233"/>
      <c r="H316" s="233"/>
      <c r="I316" s="233"/>
      <c r="J316" s="233"/>
      <c r="K316" s="233"/>
      <c r="L316" s="233"/>
      <c r="M316" s="233"/>
      <c r="N316" s="233"/>
      <c r="O316" s="233"/>
      <c r="P316" s="233"/>
      <c r="Q316" s="233"/>
      <c r="R316" s="233"/>
      <c r="S316" s="233"/>
      <c r="T316" s="233"/>
      <c r="U316" s="233"/>
      <c r="V316" s="233"/>
      <c r="W316" s="233"/>
      <c r="X316" s="233"/>
      <c r="Y316" s="233"/>
      <c r="Z316" s="233"/>
      <c r="AA316" s="233"/>
      <c r="AB316" s="233"/>
      <c r="AC316" s="233"/>
      <c r="AD316" s="59"/>
      <c r="AE316" s="59"/>
      <c r="AF316" s="59"/>
      <c r="AG316" s="121"/>
      <c r="AH316" s="13"/>
      <c r="AJ316" s="82"/>
      <c r="AK316" s="108"/>
      <c r="AL316" s="108"/>
    </row>
    <row r="317" spans="1:38" ht="15.75" customHeight="1" x14ac:dyDescent="0.2">
      <c r="A317" s="229" t="s">
        <v>36</v>
      </c>
      <c r="B317" s="230"/>
      <c r="C317" s="230"/>
      <c r="D317" s="230"/>
      <c r="E317" s="230"/>
      <c r="F317" s="230"/>
      <c r="G317" s="230"/>
      <c r="H317" s="230"/>
      <c r="I317" s="230"/>
      <c r="J317" s="230"/>
      <c r="K317" s="230"/>
      <c r="L317" s="230"/>
      <c r="M317" s="230"/>
      <c r="N317" s="230"/>
      <c r="O317" s="230"/>
      <c r="P317" s="230"/>
      <c r="Q317" s="230"/>
      <c r="R317" s="230"/>
      <c r="S317" s="230"/>
      <c r="T317" s="230"/>
      <c r="U317" s="230"/>
      <c r="V317" s="230"/>
      <c r="W317" s="230"/>
      <c r="X317" s="230"/>
      <c r="Y317" s="230"/>
      <c r="Z317" s="230"/>
      <c r="AA317" s="231" t="s">
        <v>7</v>
      </c>
      <c r="AB317" s="232"/>
      <c r="AC317" s="158"/>
      <c r="AD317" s="42" t="b">
        <v>0</v>
      </c>
      <c r="AE317" s="82"/>
      <c r="AF317" s="13"/>
      <c r="AG317" s="13"/>
      <c r="AH317" s="13"/>
      <c r="AJ317" s="82"/>
      <c r="AK317" s="13"/>
      <c r="AL317" s="108"/>
    </row>
    <row r="318" spans="1:38" ht="15.75" customHeight="1" x14ac:dyDescent="0.2">
      <c r="A318" s="215" t="str">
        <f>IF(AND(AD317=TRUE,AD318=TRUE),"Bitte widersprüchliche Eingabe korrigieren","")</f>
        <v/>
      </c>
      <c r="B318" s="216"/>
      <c r="C318" s="216"/>
      <c r="D318" s="216"/>
      <c r="E318" s="216"/>
      <c r="F318" s="216"/>
      <c r="G318" s="216"/>
      <c r="H318" s="216"/>
      <c r="I318" s="216"/>
      <c r="J318" s="216"/>
      <c r="K318" s="216"/>
      <c r="L318" s="216"/>
      <c r="M318" s="216"/>
      <c r="N318" s="216"/>
      <c r="O318" s="216"/>
      <c r="P318" s="216"/>
      <c r="Q318" s="216"/>
      <c r="R318" s="216"/>
      <c r="S318" s="216"/>
      <c r="T318" s="216"/>
      <c r="U318" s="216"/>
      <c r="V318" s="216"/>
      <c r="W318" s="216"/>
      <c r="X318" s="216"/>
      <c r="Y318" s="216"/>
      <c r="Z318" s="216"/>
      <c r="AA318" s="217" t="s">
        <v>6</v>
      </c>
      <c r="AB318" s="218"/>
      <c r="AC318" s="157"/>
      <c r="AD318" s="42" t="b">
        <v>0</v>
      </c>
      <c r="AE318" s="82"/>
      <c r="AF318" s="13"/>
      <c r="AG318" s="13"/>
      <c r="AH318" s="13"/>
      <c r="AJ318" s="82"/>
      <c r="AK318" s="13"/>
      <c r="AL318" s="108"/>
    </row>
    <row r="319" spans="1:38" ht="33.6" customHeight="1" x14ac:dyDescent="0.2">
      <c r="A319" s="219" t="s">
        <v>206</v>
      </c>
      <c r="B319" s="220"/>
      <c r="C319" s="220"/>
      <c r="D319" s="220"/>
      <c r="E319" s="220"/>
      <c r="F319" s="220"/>
      <c r="G319" s="220"/>
      <c r="H319" s="220"/>
      <c r="I319" s="220"/>
      <c r="J319" s="220"/>
      <c r="K319" s="220"/>
      <c r="L319" s="220"/>
      <c r="M319" s="220"/>
      <c r="N319" s="220"/>
      <c r="O319" s="220"/>
      <c r="P319" s="220"/>
      <c r="Q319" s="220"/>
      <c r="R319" s="220"/>
      <c r="S319" s="220"/>
      <c r="T319" s="220"/>
      <c r="U319" s="220"/>
      <c r="V319" s="220"/>
      <c r="W319" s="220"/>
      <c r="X319" s="220"/>
      <c r="Y319" s="220"/>
      <c r="Z319" s="220"/>
      <c r="AA319" s="220"/>
      <c r="AB319" s="220"/>
      <c r="AC319" s="221"/>
      <c r="AD319" s="59"/>
      <c r="AE319" s="82"/>
      <c r="AF319" s="13"/>
      <c r="AG319" s="13"/>
      <c r="AH319" s="13"/>
      <c r="AJ319" s="82"/>
      <c r="AK319" s="13"/>
      <c r="AL319" s="108"/>
    </row>
    <row r="320" spans="1:38" ht="15.75" customHeight="1" x14ac:dyDescent="0.2">
      <c r="A320" s="18" t="s">
        <v>19</v>
      </c>
      <c r="B320" s="154"/>
      <c r="C320" s="154"/>
      <c r="D320" s="154"/>
      <c r="E320" s="154"/>
      <c r="F320" s="154"/>
      <c r="G320" s="154"/>
      <c r="H320" s="154"/>
      <c r="I320" s="154"/>
      <c r="J320" s="154"/>
      <c r="K320" s="154"/>
      <c r="L320" s="154"/>
      <c r="M320" s="154"/>
      <c r="N320" s="154"/>
      <c r="O320" s="154"/>
      <c r="P320" s="154"/>
      <c r="Q320" s="154"/>
      <c r="R320" s="154"/>
      <c r="S320" s="154"/>
      <c r="T320" s="154"/>
      <c r="U320" s="154"/>
      <c r="V320" s="154"/>
      <c r="W320" s="154"/>
      <c r="X320" s="154"/>
      <c r="Y320" s="154"/>
      <c r="Z320" s="154"/>
      <c r="AA320" s="222"/>
      <c r="AB320" s="222"/>
      <c r="AC320" s="223"/>
      <c r="AD320" s="59"/>
      <c r="AF320" s="13"/>
      <c r="AG320" s="13"/>
      <c r="AH320" s="13"/>
      <c r="AJ320" s="82"/>
      <c r="AK320" s="13"/>
      <c r="AL320" s="108"/>
    </row>
    <row r="321" spans="1:38" ht="15.75" customHeight="1" x14ac:dyDescent="0.2">
      <c r="A321" s="224"/>
      <c r="B321" s="225"/>
      <c r="C321" s="225"/>
      <c r="D321" s="225"/>
      <c r="E321" s="225"/>
      <c r="F321" s="225"/>
      <c r="G321" s="225"/>
      <c r="H321" s="225"/>
      <c r="I321" s="225"/>
      <c r="J321" s="225"/>
      <c r="K321" s="225"/>
      <c r="L321" s="225"/>
      <c r="M321" s="225"/>
      <c r="N321" s="225"/>
      <c r="O321" s="225"/>
      <c r="P321" s="225"/>
      <c r="Q321" s="225"/>
      <c r="R321" s="225"/>
      <c r="S321" s="225"/>
      <c r="T321" s="225"/>
      <c r="U321" s="225"/>
      <c r="V321" s="225"/>
      <c r="W321" s="225"/>
      <c r="X321" s="225"/>
      <c r="Y321" s="225"/>
      <c r="Z321" s="225"/>
      <c r="AA321" s="225"/>
      <c r="AB321" s="225"/>
      <c r="AC321" s="226"/>
      <c r="AD321" s="59"/>
      <c r="AF321" s="13"/>
      <c r="AG321" s="13"/>
      <c r="AH321" s="63">
        <f>A321</f>
        <v>0</v>
      </c>
      <c r="AJ321" s="82"/>
      <c r="AK321" s="13"/>
      <c r="AL321" s="108"/>
    </row>
    <row r="322" spans="1:38" ht="15.75" customHeight="1" x14ac:dyDescent="0.2">
      <c r="A322" s="155"/>
      <c r="B322" s="155"/>
      <c r="C322" s="155"/>
      <c r="D322" s="155"/>
      <c r="E322" s="155"/>
      <c r="F322" s="155"/>
      <c r="G322" s="155"/>
      <c r="H322" s="155"/>
      <c r="I322" s="155"/>
      <c r="J322" s="155"/>
      <c r="K322" s="155"/>
      <c r="L322" s="155"/>
      <c r="M322" s="155"/>
      <c r="N322" s="155"/>
      <c r="O322" s="155"/>
      <c r="P322" s="155"/>
      <c r="Q322" s="155"/>
      <c r="R322" s="155"/>
      <c r="S322" s="155"/>
      <c r="T322" s="155"/>
      <c r="U322" s="155"/>
      <c r="V322" s="155"/>
      <c r="W322" s="155"/>
      <c r="X322" s="155"/>
      <c r="Y322" s="155"/>
      <c r="Z322" s="155"/>
      <c r="AA322" s="155"/>
      <c r="AB322" s="155"/>
      <c r="AC322" s="155"/>
      <c r="AD322" s="59"/>
      <c r="AE322" s="59"/>
      <c r="AF322" s="59"/>
      <c r="AG322" s="13"/>
      <c r="AH322" s="13"/>
      <c r="AJ322" s="82"/>
      <c r="AK322" s="13"/>
      <c r="AL322" s="108"/>
    </row>
    <row r="323" spans="1:38" ht="48.75" customHeight="1" x14ac:dyDescent="0.2">
      <c r="A323" s="233" t="s">
        <v>209</v>
      </c>
      <c r="B323" s="233"/>
      <c r="C323" s="233"/>
      <c r="D323" s="233"/>
      <c r="E323" s="233"/>
      <c r="F323" s="233"/>
      <c r="G323" s="233"/>
      <c r="H323" s="233"/>
      <c r="I323" s="233"/>
      <c r="J323" s="233"/>
      <c r="K323" s="233"/>
      <c r="L323" s="233"/>
      <c r="M323" s="233"/>
      <c r="N323" s="233"/>
      <c r="O323" s="233"/>
      <c r="P323" s="233"/>
      <c r="Q323" s="233"/>
      <c r="R323" s="233"/>
      <c r="S323" s="233"/>
      <c r="T323" s="233"/>
      <c r="U323" s="233"/>
      <c r="V323" s="233"/>
      <c r="W323" s="233"/>
      <c r="X323" s="233"/>
      <c r="Y323" s="233"/>
      <c r="Z323" s="233"/>
      <c r="AA323" s="233"/>
      <c r="AB323" s="233"/>
      <c r="AC323" s="233"/>
      <c r="AD323" s="59"/>
      <c r="AE323" s="59"/>
      <c r="AF323" s="59"/>
      <c r="AG323" s="13"/>
      <c r="AH323" s="13"/>
      <c r="AJ323" s="82"/>
      <c r="AK323" s="286"/>
      <c r="AL323" s="108"/>
    </row>
    <row r="324" spans="1:38" ht="15.75" customHeight="1" x14ac:dyDescent="0.2">
      <c r="A324" s="229" t="s">
        <v>36</v>
      </c>
      <c r="B324" s="230"/>
      <c r="C324" s="230"/>
      <c r="D324" s="230"/>
      <c r="E324" s="230"/>
      <c r="F324" s="230"/>
      <c r="G324" s="230"/>
      <c r="H324" s="230"/>
      <c r="I324" s="230"/>
      <c r="J324" s="230"/>
      <c r="K324" s="230"/>
      <c r="L324" s="230"/>
      <c r="M324" s="230"/>
      <c r="N324" s="230"/>
      <c r="O324" s="230"/>
      <c r="P324" s="230"/>
      <c r="Q324" s="230"/>
      <c r="R324" s="230"/>
      <c r="S324" s="230"/>
      <c r="T324" s="230"/>
      <c r="U324" s="230"/>
      <c r="V324" s="230"/>
      <c r="W324" s="230"/>
      <c r="X324" s="230"/>
      <c r="Y324" s="230"/>
      <c r="Z324" s="230"/>
      <c r="AA324" s="231" t="s">
        <v>7</v>
      </c>
      <c r="AB324" s="232"/>
      <c r="AC324" s="158"/>
      <c r="AD324" s="42" t="b">
        <v>0</v>
      </c>
      <c r="AE324" s="82"/>
      <c r="AF324" s="13"/>
      <c r="AG324" s="13"/>
      <c r="AH324" s="13"/>
      <c r="AJ324" s="82"/>
      <c r="AK324" s="286"/>
      <c r="AL324" s="108"/>
    </row>
    <row r="325" spans="1:38" ht="16.5" customHeight="1" x14ac:dyDescent="0.2">
      <c r="A325" s="215" t="str">
        <f>IF(AND(AD324=TRUE,AD325=TRUE),"Bitte widersprüchliche Eingabe korrigieren","")</f>
        <v/>
      </c>
      <c r="B325" s="216"/>
      <c r="C325" s="216"/>
      <c r="D325" s="216"/>
      <c r="E325" s="216"/>
      <c r="F325" s="216"/>
      <c r="G325" s="216"/>
      <c r="H325" s="216"/>
      <c r="I325" s="216"/>
      <c r="J325" s="216"/>
      <c r="K325" s="216"/>
      <c r="L325" s="216"/>
      <c r="M325" s="216"/>
      <c r="N325" s="216"/>
      <c r="O325" s="216"/>
      <c r="P325" s="216"/>
      <c r="Q325" s="216"/>
      <c r="R325" s="216"/>
      <c r="S325" s="216"/>
      <c r="T325" s="216"/>
      <c r="U325" s="216"/>
      <c r="V325" s="216"/>
      <c r="W325" s="216"/>
      <c r="X325" s="216"/>
      <c r="Y325" s="216"/>
      <c r="Z325" s="216"/>
      <c r="AA325" s="217" t="s">
        <v>6</v>
      </c>
      <c r="AB325" s="218"/>
      <c r="AC325" s="157"/>
      <c r="AD325" s="42" t="b">
        <v>0</v>
      </c>
      <c r="AE325" s="82"/>
      <c r="AF325" s="13"/>
      <c r="AG325" s="13"/>
      <c r="AH325" s="13"/>
      <c r="AJ325" s="82"/>
      <c r="AK325" s="286"/>
      <c r="AL325" s="108"/>
    </row>
    <row r="326" spans="1:38" ht="27.6" customHeight="1" x14ac:dyDescent="0.2">
      <c r="A326" s="219" t="s">
        <v>206</v>
      </c>
      <c r="B326" s="220"/>
      <c r="C326" s="220"/>
      <c r="D326" s="220"/>
      <c r="E326" s="220"/>
      <c r="F326" s="220"/>
      <c r="G326" s="220"/>
      <c r="H326" s="220"/>
      <c r="I326" s="220"/>
      <c r="J326" s="220"/>
      <c r="K326" s="220"/>
      <c r="L326" s="220"/>
      <c r="M326" s="220"/>
      <c r="N326" s="220"/>
      <c r="O326" s="220"/>
      <c r="P326" s="220"/>
      <c r="Q326" s="220"/>
      <c r="R326" s="220"/>
      <c r="S326" s="220"/>
      <c r="T326" s="220"/>
      <c r="U326" s="220"/>
      <c r="V326" s="220"/>
      <c r="W326" s="220"/>
      <c r="X326" s="220"/>
      <c r="Y326" s="220"/>
      <c r="Z326" s="220"/>
      <c r="AA326" s="220"/>
      <c r="AB326" s="220"/>
      <c r="AC326" s="221"/>
      <c r="AD326" s="59"/>
      <c r="AE326" s="82"/>
      <c r="AF326" s="13"/>
      <c r="AG326" s="13"/>
      <c r="AH326" s="13"/>
      <c r="AJ326" s="82"/>
      <c r="AK326" s="286"/>
      <c r="AL326" s="108"/>
    </row>
    <row r="327" spans="1:38" ht="16.5" customHeight="1" x14ac:dyDescent="0.2">
      <c r="A327" s="18" t="s">
        <v>19</v>
      </c>
      <c r="B327" s="154"/>
      <c r="C327" s="154"/>
      <c r="D327" s="154"/>
      <c r="E327" s="154"/>
      <c r="F327" s="154"/>
      <c r="G327" s="154"/>
      <c r="H327" s="154"/>
      <c r="I327" s="154"/>
      <c r="J327" s="154"/>
      <c r="K327" s="154"/>
      <c r="L327" s="154"/>
      <c r="M327" s="154"/>
      <c r="N327" s="154"/>
      <c r="O327" s="154"/>
      <c r="P327" s="154"/>
      <c r="Q327" s="154"/>
      <c r="R327" s="154"/>
      <c r="S327" s="154"/>
      <c r="T327" s="154"/>
      <c r="U327" s="154"/>
      <c r="V327" s="154"/>
      <c r="W327" s="154"/>
      <c r="X327" s="154"/>
      <c r="Y327" s="154"/>
      <c r="Z327" s="154"/>
      <c r="AA327" s="222"/>
      <c r="AB327" s="222"/>
      <c r="AC327" s="223"/>
      <c r="AD327" s="59"/>
      <c r="AF327" s="13"/>
      <c r="AG327" s="13"/>
      <c r="AH327" s="13"/>
      <c r="AJ327" s="82"/>
      <c r="AK327" s="286"/>
      <c r="AL327" s="108"/>
    </row>
    <row r="328" spans="1:38" ht="15.75" customHeight="1" x14ac:dyDescent="0.2">
      <c r="A328" s="224"/>
      <c r="B328" s="225"/>
      <c r="C328" s="225"/>
      <c r="D328" s="225"/>
      <c r="E328" s="225"/>
      <c r="F328" s="225"/>
      <c r="G328" s="225"/>
      <c r="H328" s="225"/>
      <c r="I328" s="225"/>
      <c r="J328" s="225"/>
      <c r="K328" s="225"/>
      <c r="L328" s="225"/>
      <c r="M328" s="225"/>
      <c r="N328" s="225"/>
      <c r="O328" s="225"/>
      <c r="P328" s="225"/>
      <c r="Q328" s="225"/>
      <c r="R328" s="225"/>
      <c r="S328" s="225"/>
      <c r="T328" s="225"/>
      <c r="U328" s="225"/>
      <c r="V328" s="225"/>
      <c r="W328" s="225"/>
      <c r="X328" s="225"/>
      <c r="Y328" s="225"/>
      <c r="Z328" s="225"/>
      <c r="AA328" s="225"/>
      <c r="AB328" s="225"/>
      <c r="AC328" s="226"/>
      <c r="AD328" s="59"/>
      <c r="AF328" s="13"/>
      <c r="AG328" s="13"/>
      <c r="AH328" s="63">
        <f>A328</f>
        <v>0</v>
      </c>
      <c r="AJ328" s="82"/>
      <c r="AK328" s="286"/>
      <c r="AL328" s="108"/>
    </row>
    <row r="329" spans="1:38" ht="15.75" customHeight="1" x14ac:dyDescent="0.25">
      <c r="A329" s="112"/>
      <c r="B329" s="17"/>
      <c r="C329" s="17"/>
      <c r="D329" s="17"/>
      <c r="E329" s="17"/>
      <c r="F329" s="17"/>
      <c r="G329" s="17"/>
      <c r="H329" s="17"/>
      <c r="I329" s="17"/>
      <c r="J329" s="17"/>
      <c r="K329" s="17"/>
      <c r="L329" s="17"/>
      <c r="M329" s="17"/>
      <c r="N329" s="17"/>
      <c r="O329" s="17"/>
      <c r="P329" s="17"/>
      <c r="Q329" s="17"/>
      <c r="R329" s="17"/>
      <c r="S329" s="17"/>
      <c r="T329" s="17"/>
      <c r="U329" s="17"/>
      <c r="V329" s="17"/>
      <c r="W329" s="17"/>
      <c r="X329" s="17"/>
      <c r="Y329" s="17"/>
      <c r="Z329" s="17"/>
      <c r="AA329" s="17"/>
      <c r="AB329" s="17"/>
      <c r="AC329" s="17"/>
      <c r="AD329" s="59"/>
      <c r="AE329" s="59"/>
      <c r="AF329" s="59"/>
      <c r="AG329" s="13"/>
      <c r="AH329" s="13"/>
      <c r="AJ329" s="82"/>
      <c r="AK329" s="286"/>
      <c r="AL329" s="108"/>
    </row>
    <row r="330" spans="1:38" ht="60.6" customHeight="1" x14ac:dyDescent="0.2">
      <c r="A330" s="239" t="s">
        <v>210</v>
      </c>
      <c r="B330" s="239"/>
      <c r="C330" s="239"/>
      <c r="D330" s="239"/>
      <c r="E330" s="239"/>
      <c r="F330" s="239"/>
      <c r="G330" s="239"/>
      <c r="H330" s="239"/>
      <c r="I330" s="239"/>
      <c r="J330" s="239"/>
      <c r="K330" s="239"/>
      <c r="L330" s="239"/>
      <c r="M330" s="239"/>
      <c r="N330" s="239"/>
      <c r="O330" s="239"/>
      <c r="P330" s="239"/>
      <c r="Q330" s="239"/>
      <c r="R330" s="239"/>
      <c r="S330" s="239"/>
      <c r="T330" s="239"/>
      <c r="U330" s="239"/>
      <c r="V330" s="239"/>
      <c r="W330" s="239"/>
      <c r="X330" s="239"/>
      <c r="Y330" s="239"/>
      <c r="Z330" s="239"/>
      <c r="AA330" s="239"/>
      <c r="AB330" s="239"/>
      <c r="AC330" s="239"/>
      <c r="AD330" s="59"/>
      <c r="AE330" s="59"/>
      <c r="AF330" s="59"/>
      <c r="AG330" s="13"/>
      <c r="AH330" s="13"/>
      <c r="AJ330" s="82"/>
      <c r="AK330" s="13"/>
      <c r="AL330" s="108"/>
    </row>
    <row r="331" spans="1:38" ht="18.600000000000001" customHeight="1" x14ac:dyDescent="0.2">
      <c r="A331" s="229" t="s">
        <v>36</v>
      </c>
      <c r="B331" s="230"/>
      <c r="C331" s="230"/>
      <c r="D331" s="230"/>
      <c r="E331" s="230"/>
      <c r="F331" s="230"/>
      <c r="G331" s="230"/>
      <c r="H331" s="230"/>
      <c r="I331" s="230"/>
      <c r="J331" s="230"/>
      <c r="K331" s="230"/>
      <c r="L331" s="230"/>
      <c r="M331" s="230"/>
      <c r="N331" s="230"/>
      <c r="O331" s="230"/>
      <c r="P331" s="230"/>
      <c r="Q331" s="230"/>
      <c r="R331" s="230"/>
      <c r="S331" s="230"/>
      <c r="T331" s="230"/>
      <c r="U331" s="230"/>
      <c r="V331" s="230"/>
      <c r="W331" s="230"/>
      <c r="X331" s="230"/>
      <c r="Y331" s="230"/>
      <c r="Z331" s="230"/>
      <c r="AA331" s="231" t="s">
        <v>7</v>
      </c>
      <c r="AB331" s="232"/>
      <c r="AC331" s="158"/>
      <c r="AD331" s="42" t="b">
        <v>0</v>
      </c>
      <c r="AE331" s="82"/>
      <c r="AF331" s="13"/>
      <c r="AG331" s="13"/>
      <c r="AH331" s="13"/>
      <c r="AJ331" s="82"/>
      <c r="AK331" s="13"/>
      <c r="AL331" s="108"/>
    </row>
    <row r="332" spans="1:38" ht="15.95" customHeight="1" x14ac:dyDescent="0.2">
      <c r="A332" s="215" t="str">
        <f>IF(AND(AD331=TRUE,AD332=TRUE),"Bitte widersprüchliche Eingabe korrigieren","")</f>
        <v/>
      </c>
      <c r="B332" s="216"/>
      <c r="C332" s="216"/>
      <c r="D332" s="216"/>
      <c r="E332" s="216"/>
      <c r="F332" s="216"/>
      <c r="G332" s="216"/>
      <c r="H332" s="216"/>
      <c r="I332" s="216"/>
      <c r="J332" s="216"/>
      <c r="K332" s="216"/>
      <c r="L332" s="216"/>
      <c r="M332" s="216"/>
      <c r="N332" s="216"/>
      <c r="O332" s="216"/>
      <c r="P332" s="216"/>
      <c r="Q332" s="216"/>
      <c r="R332" s="216"/>
      <c r="S332" s="216"/>
      <c r="T332" s="216"/>
      <c r="U332" s="216"/>
      <c r="V332" s="216"/>
      <c r="W332" s="216"/>
      <c r="X332" s="216"/>
      <c r="Y332" s="216"/>
      <c r="Z332" s="216"/>
      <c r="AA332" s="217" t="s">
        <v>6</v>
      </c>
      <c r="AB332" s="218"/>
      <c r="AC332" s="157"/>
      <c r="AD332" s="42" t="b">
        <v>0</v>
      </c>
      <c r="AE332" s="82"/>
      <c r="AF332" s="13"/>
      <c r="AG332" s="13"/>
      <c r="AH332" s="13"/>
      <c r="AJ332" s="82"/>
      <c r="AK332" s="13"/>
      <c r="AL332" s="108"/>
    </row>
    <row r="333" spans="1:38" ht="27.6" customHeight="1" x14ac:dyDescent="0.2">
      <c r="A333" s="219" t="s">
        <v>206</v>
      </c>
      <c r="B333" s="220"/>
      <c r="C333" s="220"/>
      <c r="D333" s="220"/>
      <c r="E333" s="220"/>
      <c r="F333" s="220"/>
      <c r="G333" s="220"/>
      <c r="H333" s="220"/>
      <c r="I333" s="220"/>
      <c r="J333" s="220"/>
      <c r="K333" s="220"/>
      <c r="L333" s="220"/>
      <c r="M333" s="220"/>
      <c r="N333" s="220"/>
      <c r="O333" s="220"/>
      <c r="P333" s="220"/>
      <c r="Q333" s="220"/>
      <c r="R333" s="220"/>
      <c r="S333" s="220"/>
      <c r="T333" s="220"/>
      <c r="U333" s="220"/>
      <c r="V333" s="220"/>
      <c r="W333" s="220"/>
      <c r="X333" s="220"/>
      <c r="Y333" s="220"/>
      <c r="Z333" s="220"/>
      <c r="AA333" s="220"/>
      <c r="AB333" s="220"/>
      <c r="AC333" s="221"/>
      <c r="AD333" s="59"/>
      <c r="AE333" s="82"/>
      <c r="AF333" s="13"/>
      <c r="AG333" s="13"/>
      <c r="AH333" s="13"/>
      <c r="AJ333" s="82"/>
      <c r="AK333" s="13"/>
      <c r="AL333" s="108"/>
    </row>
    <row r="334" spans="1:38" ht="15.75" customHeight="1" x14ac:dyDescent="0.2">
      <c r="A334" s="18" t="s">
        <v>19</v>
      </c>
      <c r="B334" s="154"/>
      <c r="C334" s="154"/>
      <c r="D334" s="154"/>
      <c r="E334" s="154"/>
      <c r="F334" s="154"/>
      <c r="G334" s="154"/>
      <c r="H334" s="154"/>
      <c r="I334" s="154"/>
      <c r="J334" s="154"/>
      <c r="K334" s="154"/>
      <c r="L334" s="154"/>
      <c r="M334" s="154"/>
      <c r="N334" s="154"/>
      <c r="O334" s="154"/>
      <c r="P334" s="154"/>
      <c r="Q334" s="154"/>
      <c r="R334" s="154"/>
      <c r="S334" s="154"/>
      <c r="T334" s="154"/>
      <c r="U334" s="154"/>
      <c r="V334" s="154"/>
      <c r="W334" s="154"/>
      <c r="X334" s="154"/>
      <c r="Y334" s="154"/>
      <c r="Z334" s="154"/>
      <c r="AA334" s="222"/>
      <c r="AB334" s="222"/>
      <c r="AC334" s="223"/>
      <c r="AD334" s="59"/>
      <c r="AF334" s="13"/>
      <c r="AG334" s="13"/>
      <c r="AH334" s="13"/>
      <c r="AJ334" s="82"/>
      <c r="AK334" s="13"/>
      <c r="AL334" s="108"/>
    </row>
    <row r="335" spans="1:38" x14ac:dyDescent="0.2">
      <c r="A335" s="224"/>
      <c r="B335" s="225"/>
      <c r="C335" s="225"/>
      <c r="D335" s="225"/>
      <c r="E335" s="225"/>
      <c r="F335" s="225"/>
      <c r="G335" s="225"/>
      <c r="H335" s="225"/>
      <c r="I335" s="225"/>
      <c r="J335" s="225"/>
      <c r="K335" s="225"/>
      <c r="L335" s="225"/>
      <c r="M335" s="225"/>
      <c r="N335" s="225"/>
      <c r="O335" s="225"/>
      <c r="P335" s="225"/>
      <c r="Q335" s="225"/>
      <c r="R335" s="225"/>
      <c r="S335" s="225"/>
      <c r="T335" s="225"/>
      <c r="U335" s="225"/>
      <c r="V335" s="225"/>
      <c r="W335" s="225"/>
      <c r="X335" s="225"/>
      <c r="Y335" s="225"/>
      <c r="Z335" s="225"/>
      <c r="AA335" s="225"/>
      <c r="AB335" s="225"/>
      <c r="AC335" s="226"/>
      <c r="AD335" s="59"/>
      <c r="AF335" s="13"/>
      <c r="AG335" s="13"/>
      <c r="AH335" s="63">
        <f>A335</f>
        <v>0</v>
      </c>
      <c r="AJ335" s="82"/>
      <c r="AK335" s="13"/>
      <c r="AL335" s="108"/>
    </row>
    <row r="336" spans="1:38" ht="15.75" customHeight="1" x14ac:dyDescent="0.2">
      <c r="A336" s="113"/>
      <c r="B336" s="113"/>
      <c r="C336" s="113"/>
      <c r="D336" s="113"/>
      <c r="E336" s="113"/>
      <c r="F336" s="113"/>
      <c r="G336" s="113"/>
      <c r="H336" s="113"/>
      <c r="I336" s="113"/>
      <c r="J336" s="113"/>
      <c r="K336" s="113"/>
      <c r="L336" s="113"/>
      <c r="M336" s="113"/>
      <c r="N336" s="113"/>
      <c r="O336" s="113"/>
      <c r="P336" s="113"/>
      <c r="Q336" s="113"/>
      <c r="R336" s="113"/>
      <c r="S336" s="113"/>
      <c r="T336" s="113"/>
      <c r="U336" s="113"/>
      <c r="V336" s="113"/>
      <c r="W336" s="113"/>
      <c r="X336" s="113"/>
      <c r="Y336" s="113"/>
      <c r="Z336" s="113"/>
      <c r="AA336" s="113"/>
      <c r="AB336" s="113"/>
      <c r="AC336" s="113"/>
      <c r="AD336" s="59"/>
      <c r="AE336" s="59"/>
      <c r="AF336" s="59"/>
      <c r="AG336" s="13"/>
      <c r="AH336" s="13"/>
      <c r="AJ336" s="82"/>
      <c r="AK336" s="13"/>
      <c r="AL336" s="108"/>
    </row>
    <row r="337" spans="1:38" ht="15.75" customHeight="1" x14ac:dyDescent="0.2">
      <c r="A337" s="113"/>
      <c r="B337" s="113"/>
      <c r="C337" s="113"/>
      <c r="D337" s="113"/>
      <c r="E337" s="113"/>
      <c r="F337" s="113"/>
      <c r="G337" s="113"/>
      <c r="H337" s="113"/>
      <c r="I337" s="113"/>
      <c r="J337" s="113"/>
      <c r="K337" s="113"/>
      <c r="L337" s="113"/>
      <c r="M337" s="113"/>
      <c r="N337" s="113"/>
      <c r="O337" s="113"/>
      <c r="P337" s="113"/>
      <c r="Q337" s="113"/>
      <c r="R337" s="113"/>
      <c r="S337" s="113"/>
      <c r="T337" s="113"/>
      <c r="U337" s="113"/>
      <c r="V337" s="113"/>
      <c r="W337" s="113"/>
      <c r="X337" s="113"/>
      <c r="Y337" s="113"/>
      <c r="Z337" s="113"/>
      <c r="AA337" s="113"/>
      <c r="AB337" s="113"/>
      <c r="AC337" s="113"/>
      <c r="AD337" s="59"/>
      <c r="AE337" s="59"/>
      <c r="AF337" s="59"/>
      <c r="AG337" s="13"/>
      <c r="AH337" s="13"/>
      <c r="AJ337" s="82"/>
      <c r="AK337" s="13"/>
      <c r="AL337" s="108"/>
    </row>
    <row r="338" spans="1:38" ht="15.75" customHeight="1" x14ac:dyDescent="0.25">
      <c r="A338" s="240" t="s">
        <v>150</v>
      </c>
      <c r="B338" s="240"/>
      <c r="C338" s="240"/>
      <c r="D338" s="240"/>
      <c r="E338" s="240"/>
      <c r="F338" s="240"/>
      <c r="G338" s="240"/>
      <c r="H338" s="240"/>
      <c r="I338" s="240"/>
      <c r="J338" s="240"/>
      <c r="K338" s="240"/>
      <c r="L338" s="240"/>
      <c r="M338" s="240"/>
      <c r="N338" s="240"/>
      <c r="O338" s="240"/>
      <c r="P338" s="240"/>
      <c r="Q338" s="240"/>
      <c r="R338" s="240"/>
      <c r="S338" s="240"/>
      <c r="T338" s="240"/>
      <c r="U338" s="240"/>
      <c r="V338" s="240"/>
      <c r="W338" s="240"/>
      <c r="X338" s="240"/>
      <c r="Y338" s="240"/>
      <c r="Z338" s="240"/>
      <c r="AA338" s="240"/>
      <c r="AB338" s="240"/>
      <c r="AC338" s="240"/>
      <c r="AD338" s="59"/>
      <c r="AE338" s="59"/>
      <c r="AF338" s="59"/>
      <c r="AG338" s="13"/>
      <c r="AH338" s="13"/>
      <c r="AJ338" s="82"/>
      <c r="AK338" s="13"/>
      <c r="AL338" s="108"/>
    </row>
    <row r="339" spans="1:38" ht="15.75" customHeight="1" x14ac:dyDescent="0.2">
      <c r="A339" s="113"/>
      <c r="B339" s="113"/>
      <c r="C339" s="113"/>
      <c r="D339" s="113"/>
      <c r="E339" s="113"/>
      <c r="F339" s="113"/>
      <c r="G339" s="113"/>
      <c r="H339" s="113"/>
      <c r="I339" s="113"/>
      <c r="J339" s="113"/>
      <c r="K339" s="113"/>
      <c r="L339" s="113"/>
      <c r="M339" s="113"/>
      <c r="N339" s="113"/>
      <c r="O339" s="113"/>
      <c r="P339" s="113"/>
      <c r="Q339" s="113"/>
      <c r="R339" s="113"/>
      <c r="S339" s="113"/>
      <c r="T339" s="113"/>
      <c r="U339" s="113"/>
      <c r="V339" s="113"/>
      <c r="W339" s="113"/>
      <c r="X339" s="113"/>
      <c r="Y339" s="113"/>
      <c r="Z339" s="113"/>
      <c r="AA339" s="113"/>
      <c r="AB339" s="113"/>
      <c r="AC339" s="114"/>
      <c r="AD339" s="59"/>
      <c r="AE339" s="59"/>
      <c r="AF339" s="59"/>
      <c r="AJ339" s="82"/>
      <c r="AK339" s="13"/>
      <c r="AL339" s="108"/>
    </row>
    <row r="340" spans="1:38" ht="44.45" customHeight="1" x14ac:dyDescent="0.2">
      <c r="A340" s="239" t="s">
        <v>211</v>
      </c>
      <c r="B340" s="239"/>
      <c r="C340" s="239"/>
      <c r="D340" s="239"/>
      <c r="E340" s="239"/>
      <c r="F340" s="239"/>
      <c r="G340" s="239"/>
      <c r="H340" s="239"/>
      <c r="I340" s="239"/>
      <c r="J340" s="239"/>
      <c r="K340" s="239"/>
      <c r="L340" s="239"/>
      <c r="M340" s="239"/>
      <c r="N340" s="239"/>
      <c r="O340" s="239"/>
      <c r="P340" s="239"/>
      <c r="Q340" s="239"/>
      <c r="R340" s="239"/>
      <c r="S340" s="239"/>
      <c r="T340" s="239"/>
      <c r="U340" s="239"/>
      <c r="V340" s="239"/>
      <c r="W340" s="239"/>
      <c r="X340" s="239"/>
      <c r="Y340" s="239"/>
      <c r="Z340" s="239"/>
      <c r="AA340" s="239"/>
      <c r="AB340" s="239"/>
      <c r="AC340" s="239"/>
      <c r="AD340" s="59"/>
      <c r="AE340" s="59"/>
      <c r="AF340" s="59"/>
      <c r="AJ340" s="82"/>
      <c r="AK340" s="13"/>
      <c r="AL340" s="108"/>
    </row>
    <row r="341" spans="1:38" ht="15.95" customHeight="1" x14ac:dyDescent="0.2">
      <c r="A341" s="229" t="s">
        <v>36</v>
      </c>
      <c r="B341" s="230"/>
      <c r="C341" s="230"/>
      <c r="D341" s="230"/>
      <c r="E341" s="230"/>
      <c r="F341" s="230"/>
      <c r="G341" s="230"/>
      <c r="H341" s="230"/>
      <c r="I341" s="230"/>
      <c r="J341" s="230"/>
      <c r="K341" s="230"/>
      <c r="L341" s="230"/>
      <c r="M341" s="230"/>
      <c r="N341" s="230"/>
      <c r="O341" s="230"/>
      <c r="P341" s="230"/>
      <c r="Q341" s="230"/>
      <c r="R341" s="230"/>
      <c r="S341" s="230"/>
      <c r="T341" s="230"/>
      <c r="U341" s="230"/>
      <c r="V341" s="230"/>
      <c r="W341" s="230"/>
      <c r="X341" s="230"/>
      <c r="Y341" s="230"/>
      <c r="Z341" s="230"/>
      <c r="AA341" s="231" t="s">
        <v>7</v>
      </c>
      <c r="AB341" s="232"/>
      <c r="AC341" s="158"/>
      <c r="AD341" s="42" t="b">
        <v>0</v>
      </c>
      <c r="AE341" s="82"/>
      <c r="AF341" s="13"/>
      <c r="AG341" s="13"/>
      <c r="AH341" s="13"/>
      <c r="AJ341" s="82"/>
      <c r="AK341" s="13"/>
      <c r="AL341" s="108"/>
    </row>
    <row r="342" spans="1:38" ht="17.45" customHeight="1" x14ac:dyDescent="0.2">
      <c r="A342" s="215" t="str">
        <f>IF(AND(AD341=TRUE,AD342=TRUE),"Bitte widersprüchliche Eingabe korrigieren","")</f>
        <v/>
      </c>
      <c r="B342" s="216"/>
      <c r="C342" s="216"/>
      <c r="D342" s="216"/>
      <c r="E342" s="216"/>
      <c r="F342" s="216"/>
      <c r="G342" s="216"/>
      <c r="H342" s="216"/>
      <c r="I342" s="216"/>
      <c r="J342" s="216"/>
      <c r="K342" s="216"/>
      <c r="L342" s="216"/>
      <c r="M342" s="216"/>
      <c r="N342" s="216"/>
      <c r="O342" s="216"/>
      <c r="P342" s="216"/>
      <c r="Q342" s="216"/>
      <c r="R342" s="216"/>
      <c r="S342" s="216"/>
      <c r="T342" s="216"/>
      <c r="U342" s="216"/>
      <c r="V342" s="216"/>
      <c r="W342" s="216"/>
      <c r="X342" s="216"/>
      <c r="Y342" s="216"/>
      <c r="Z342" s="216"/>
      <c r="AA342" s="217" t="s">
        <v>6</v>
      </c>
      <c r="AB342" s="218"/>
      <c r="AC342" s="157"/>
      <c r="AD342" s="42" t="b">
        <v>0</v>
      </c>
      <c r="AE342" s="82"/>
      <c r="AF342" s="13"/>
      <c r="AG342" s="13"/>
      <c r="AH342" s="13"/>
      <c r="AJ342" s="82"/>
      <c r="AK342" s="13"/>
      <c r="AL342" s="108"/>
    </row>
    <row r="343" spans="1:38" ht="29.45" customHeight="1" x14ac:dyDescent="0.2">
      <c r="A343" s="219" t="s">
        <v>206</v>
      </c>
      <c r="B343" s="220"/>
      <c r="C343" s="220"/>
      <c r="D343" s="220"/>
      <c r="E343" s="220"/>
      <c r="F343" s="220"/>
      <c r="G343" s="220"/>
      <c r="H343" s="220"/>
      <c r="I343" s="220"/>
      <c r="J343" s="220"/>
      <c r="K343" s="220"/>
      <c r="L343" s="220"/>
      <c r="M343" s="220"/>
      <c r="N343" s="220"/>
      <c r="O343" s="220"/>
      <c r="P343" s="220"/>
      <c r="Q343" s="220"/>
      <c r="R343" s="220"/>
      <c r="S343" s="220"/>
      <c r="T343" s="220"/>
      <c r="U343" s="220"/>
      <c r="V343" s="220"/>
      <c r="W343" s="220"/>
      <c r="X343" s="220"/>
      <c r="Y343" s="220"/>
      <c r="Z343" s="220"/>
      <c r="AA343" s="220"/>
      <c r="AB343" s="220"/>
      <c r="AC343" s="221"/>
      <c r="AD343" s="59"/>
      <c r="AE343" s="82"/>
      <c r="AF343" s="13"/>
      <c r="AG343" s="13"/>
      <c r="AH343" s="13"/>
      <c r="AJ343" s="82"/>
      <c r="AK343" s="13"/>
      <c r="AL343" s="108"/>
    </row>
    <row r="344" spans="1:38" x14ac:dyDescent="0.2">
      <c r="A344" s="18" t="s">
        <v>19</v>
      </c>
      <c r="B344" s="154"/>
      <c r="C344" s="154"/>
      <c r="D344" s="154"/>
      <c r="E344" s="154"/>
      <c r="F344" s="154"/>
      <c r="G344" s="154"/>
      <c r="H344" s="154"/>
      <c r="I344" s="154"/>
      <c r="J344" s="154"/>
      <c r="K344" s="154"/>
      <c r="L344" s="154"/>
      <c r="M344" s="154"/>
      <c r="N344" s="154"/>
      <c r="O344" s="154"/>
      <c r="P344" s="154"/>
      <c r="Q344" s="154"/>
      <c r="R344" s="154"/>
      <c r="S344" s="154"/>
      <c r="T344" s="154"/>
      <c r="U344" s="154"/>
      <c r="V344" s="154"/>
      <c r="W344" s="154"/>
      <c r="X344" s="154"/>
      <c r="Y344" s="154"/>
      <c r="Z344" s="154"/>
      <c r="AA344" s="222"/>
      <c r="AB344" s="222"/>
      <c r="AC344" s="223"/>
      <c r="AD344" s="59"/>
      <c r="AF344" s="13"/>
      <c r="AG344" s="13"/>
      <c r="AH344" s="13"/>
      <c r="AJ344" s="82"/>
      <c r="AK344" s="13"/>
      <c r="AL344" s="108"/>
    </row>
    <row r="345" spans="1:38" ht="15.75" customHeight="1" x14ac:dyDescent="0.2">
      <c r="A345" s="224"/>
      <c r="B345" s="225"/>
      <c r="C345" s="225"/>
      <c r="D345" s="225"/>
      <c r="E345" s="225"/>
      <c r="F345" s="225"/>
      <c r="G345" s="225"/>
      <c r="H345" s="225"/>
      <c r="I345" s="225"/>
      <c r="J345" s="225"/>
      <c r="K345" s="225"/>
      <c r="L345" s="225"/>
      <c r="M345" s="225"/>
      <c r="N345" s="225"/>
      <c r="O345" s="225"/>
      <c r="P345" s="225"/>
      <c r="Q345" s="225"/>
      <c r="R345" s="225"/>
      <c r="S345" s="225"/>
      <c r="T345" s="225"/>
      <c r="U345" s="225"/>
      <c r="V345" s="225"/>
      <c r="W345" s="225"/>
      <c r="X345" s="225"/>
      <c r="Y345" s="225"/>
      <c r="Z345" s="225"/>
      <c r="AA345" s="225"/>
      <c r="AB345" s="225"/>
      <c r="AC345" s="226"/>
      <c r="AD345" s="59"/>
      <c r="AF345" s="13"/>
      <c r="AG345" s="13"/>
      <c r="AH345" s="63">
        <f>A345</f>
        <v>0</v>
      </c>
      <c r="AJ345" s="82"/>
      <c r="AK345" s="13"/>
      <c r="AL345" s="108"/>
    </row>
    <row r="346" spans="1:38" ht="31.5" customHeight="1" x14ac:dyDescent="0.2">
      <c r="A346" s="113"/>
      <c r="B346" s="113"/>
      <c r="C346" s="113"/>
      <c r="D346" s="113"/>
      <c r="E346" s="113"/>
      <c r="F346" s="113"/>
      <c r="G346" s="113"/>
      <c r="H346" s="113"/>
      <c r="I346" s="113"/>
      <c r="J346" s="113"/>
      <c r="K346" s="113"/>
      <c r="L346" s="113"/>
      <c r="M346" s="113"/>
      <c r="N346" s="113"/>
      <c r="O346" s="113"/>
      <c r="P346" s="113"/>
      <c r="Q346" s="113"/>
      <c r="R346" s="113"/>
      <c r="S346" s="113"/>
      <c r="T346" s="113"/>
      <c r="U346" s="113"/>
      <c r="V346" s="113"/>
      <c r="W346" s="113"/>
      <c r="X346" s="113"/>
      <c r="Y346" s="113"/>
      <c r="Z346" s="113"/>
      <c r="AA346" s="113"/>
      <c r="AB346" s="113"/>
      <c r="AC346" s="114"/>
      <c r="AD346" s="59"/>
      <c r="AE346" s="59"/>
      <c r="AF346" s="59"/>
      <c r="AJ346" s="82"/>
      <c r="AK346" s="13"/>
      <c r="AL346" s="108"/>
    </row>
    <row r="347" spans="1:38" ht="28.5" customHeight="1" x14ac:dyDescent="0.2">
      <c r="A347" s="239" t="s">
        <v>212</v>
      </c>
      <c r="B347" s="239"/>
      <c r="C347" s="239"/>
      <c r="D347" s="239"/>
      <c r="E347" s="239"/>
      <c r="F347" s="239"/>
      <c r="G347" s="239"/>
      <c r="H347" s="239"/>
      <c r="I347" s="239"/>
      <c r="J347" s="239"/>
      <c r="K347" s="239"/>
      <c r="L347" s="239"/>
      <c r="M347" s="239"/>
      <c r="N347" s="239"/>
      <c r="O347" s="239"/>
      <c r="P347" s="239"/>
      <c r="Q347" s="239"/>
      <c r="R347" s="239"/>
      <c r="S347" s="239"/>
      <c r="T347" s="239"/>
      <c r="U347" s="239"/>
      <c r="V347" s="239"/>
      <c r="W347" s="239"/>
      <c r="X347" s="239"/>
      <c r="Y347" s="239"/>
      <c r="Z347" s="239"/>
      <c r="AA347" s="239"/>
      <c r="AB347" s="239"/>
      <c r="AC347" s="239"/>
      <c r="AD347" s="59"/>
      <c r="AE347" s="59"/>
      <c r="AF347" s="59"/>
      <c r="AJ347" s="82"/>
      <c r="AK347" s="13"/>
      <c r="AL347" s="108"/>
    </row>
    <row r="348" spans="1:38" ht="15.75" customHeight="1" x14ac:dyDescent="0.2">
      <c r="A348" s="229" t="s">
        <v>36</v>
      </c>
      <c r="B348" s="230"/>
      <c r="C348" s="230"/>
      <c r="D348" s="230"/>
      <c r="E348" s="230"/>
      <c r="F348" s="230"/>
      <c r="G348" s="230"/>
      <c r="H348" s="230"/>
      <c r="I348" s="230"/>
      <c r="J348" s="230"/>
      <c r="K348" s="230"/>
      <c r="L348" s="230"/>
      <c r="M348" s="230"/>
      <c r="N348" s="230"/>
      <c r="O348" s="230"/>
      <c r="P348" s="230"/>
      <c r="Q348" s="230"/>
      <c r="R348" s="230"/>
      <c r="S348" s="230"/>
      <c r="T348" s="230"/>
      <c r="U348" s="230"/>
      <c r="V348" s="230"/>
      <c r="W348" s="230"/>
      <c r="X348" s="230"/>
      <c r="Y348" s="230"/>
      <c r="Z348" s="230"/>
      <c r="AA348" s="231" t="s">
        <v>7</v>
      </c>
      <c r="AB348" s="232"/>
      <c r="AC348" s="158"/>
      <c r="AD348" s="42" t="b">
        <v>0</v>
      </c>
      <c r="AE348" s="82"/>
      <c r="AF348" s="13"/>
      <c r="AG348" s="13"/>
      <c r="AH348" s="13"/>
      <c r="AJ348" s="82"/>
      <c r="AK348" s="13"/>
      <c r="AL348" s="108"/>
    </row>
    <row r="349" spans="1:38" ht="15.75" customHeight="1" x14ac:dyDescent="0.2">
      <c r="A349" s="215" t="str">
        <f>IF(AND(AD348=TRUE,AD349=TRUE),"Bitte widersprüchliche Eingabe korrigieren","")</f>
        <v/>
      </c>
      <c r="B349" s="216"/>
      <c r="C349" s="216"/>
      <c r="D349" s="216"/>
      <c r="E349" s="216"/>
      <c r="F349" s="216"/>
      <c r="G349" s="216"/>
      <c r="H349" s="216"/>
      <c r="I349" s="216"/>
      <c r="J349" s="216"/>
      <c r="K349" s="216"/>
      <c r="L349" s="216"/>
      <c r="M349" s="216"/>
      <c r="N349" s="216"/>
      <c r="O349" s="216"/>
      <c r="P349" s="216"/>
      <c r="Q349" s="216"/>
      <c r="R349" s="216"/>
      <c r="S349" s="216"/>
      <c r="T349" s="216"/>
      <c r="U349" s="216"/>
      <c r="V349" s="216"/>
      <c r="W349" s="216"/>
      <c r="X349" s="216"/>
      <c r="Y349" s="216"/>
      <c r="Z349" s="216"/>
      <c r="AA349" s="217" t="s">
        <v>6</v>
      </c>
      <c r="AB349" s="218"/>
      <c r="AC349" s="157"/>
      <c r="AD349" s="42" t="b">
        <v>0</v>
      </c>
      <c r="AE349" s="82"/>
      <c r="AF349" s="13"/>
      <c r="AG349" s="13"/>
      <c r="AH349" s="13"/>
      <c r="AJ349" s="82"/>
      <c r="AK349" s="13"/>
      <c r="AL349" s="108"/>
    </row>
    <row r="350" spans="1:38" ht="33" customHeight="1" x14ac:dyDescent="0.2">
      <c r="A350" s="219" t="s">
        <v>206</v>
      </c>
      <c r="B350" s="220"/>
      <c r="C350" s="220"/>
      <c r="D350" s="220"/>
      <c r="E350" s="220"/>
      <c r="F350" s="220"/>
      <c r="G350" s="220"/>
      <c r="H350" s="220"/>
      <c r="I350" s="220"/>
      <c r="J350" s="220"/>
      <c r="K350" s="220"/>
      <c r="L350" s="220"/>
      <c r="M350" s="220"/>
      <c r="N350" s="220"/>
      <c r="O350" s="220"/>
      <c r="P350" s="220"/>
      <c r="Q350" s="220"/>
      <c r="R350" s="220"/>
      <c r="S350" s="220"/>
      <c r="T350" s="220"/>
      <c r="U350" s="220"/>
      <c r="V350" s="220"/>
      <c r="W350" s="220"/>
      <c r="X350" s="220"/>
      <c r="Y350" s="220"/>
      <c r="Z350" s="220"/>
      <c r="AA350" s="220"/>
      <c r="AB350" s="220"/>
      <c r="AC350" s="221"/>
      <c r="AD350" s="59"/>
      <c r="AE350" s="82"/>
      <c r="AF350" s="13"/>
      <c r="AG350" s="13"/>
      <c r="AH350" s="13"/>
      <c r="AJ350" s="82"/>
      <c r="AK350" s="13"/>
      <c r="AL350" s="108"/>
    </row>
    <row r="351" spans="1:38" x14ac:dyDescent="0.2">
      <c r="A351" s="18" t="s">
        <v>19</v>
      </c>
      <c r="B351" s="154"/>
      <c r="C351" s="154"/>
      <c r="D351" s="154"/>
      <c r="E351" s="154"/>
      <c r="F351" s="154"/>
      <c r="G351" s="154"/>
      <c r="H351" s="154"/>
      <c r="I351" s="154"/>
      <c r="J351" s="154"/>
      <c r="K351" s="154"/>
      <c r="L351" s="154"/>
      <c r="M351" s="154"/>
      <c r="N351" s="154"/>
      <c r="O351" s="154"/>
      <c r="P351" s="154"/>
      <c r="Q351" s="154"/>
      <c r="R351" s="154"/>
      <c r="S351" s="154"/>
      <c r="T351" s="154"/>
      <c r="U351" s="154"/>
      <c r="V351" s="154"/>
      <c r="W351" s="154"/>
      <c r="X351" s="154"/>
      <c r="Y351" s="154"/>
      <c r="Z351" s="154"/>
      <c r="AA351" s="222"/>
      <c r="AB351" s="222"/>
      <c r="AC351" s="223"/>
      <c r="AD351" s="59"/>
      <c r="AF351" s="13"/>
      <c r="AG351" s="13"/>
      <c r="AH351" s="13"/>
      <c r="AJ351" s="82"/>
      <c r="AK351" s="13"/>
      <c r="AL351" s="108"/>
    </row>
    <row r="352" spans="1:38" x14ac:dyDescent="0.2">
      <c r="A352" s="224"/>
      <c r="B352" s="225"/>
      <c r="C352" s="225"/>
      <c r="D352" s="225"/>
      <c r="E352" s="225"/>
      <c r="F352" s="225"/>
      <c r="G352" s="225"/>
      <c r="H352" s="225"/>
      <c r="I352" s="225"/>
      <c r="J352" s="225"/>
      <c r="K352" s="225"/>
      <c r="L352" s="225"/>
      <c r="M352" s="225"/>
      <c r="N352" s="225"/>
      <c r="O352" s="225"/>
      <c r="P352" s="225"/>
      <c r="Q352" s="225"/>
      <c r="R352" s="225"/>
      <c r="S352" s="225"/>
      <c r="T352" s="225"/>
      <c r="U352" s="225"/>
      <c r="V352" s="225"/>
      <c r="W352" s="225"/>
      <c r="X352" s="225"/>
      <c r="Y352" s="225"/>
      <c r="Z352" s="225"/>
      <c r="AA352" s="225"/>
      <c r="AB352" s="225"/>
      <c r="AC352" s="226"/>
      <c r="AD352" s="59"/>
      <c r="AF352" s="13"/>
      <c r="AG352" s="13"/>
      <c r="AH352" s="63">
        <f>A352</f>
        <v>0</v>
      </c>
      <c r="AJ352" s="82"/>
      <c r="AK352" s="13"/>
      <c r="AL352" s="108"/>
    </row>
    <row r="353" spans="1:38" ht="15.75" customHeight="1" x14ac:dyDescent="0.2">
      <c r="A353" s="115"/>
      <c r="B353" s="113"/>
      <c r="C353" s="113"/>
      <c r="D353" s="113"/>
      <c r="E353" s="113"/>
      <c r="F353" s="113"/>
      <c r="G353" s="113"/>
      <c r="H353" s="113"/>
      <c r="I353" s="113"/>
      <c r="J353" s="113"/>
      <c r="K353" s="113"/>
      <c r="L353" s="113"/>
      <c r="M353" s="113"/>
      <c r="N353" s="113"/>
      <c r="O353" s="113"/>
      <c r="P353" s="113"/>
      <c r="Q353" s="113"/>
      <c r="R353" s="113"/>
      <c r="S353" s="113"/>
      <c r="T353" s="113"/>
      <c r="U353" s="113"/>
      <c r="V353" s="113"/>
      <c r="W353" s="113"/>
      <c r="X353" s="113"/>
      <c r="Y353" s="113"/>
      <c r="Z353" s="113"/>
      <c r="AA353" s="113"/>
      <c r="AB353" s="113"/>
      <c r="AC353" s="114"/>
      <c r="AD353" s="59"/>
      <c r="AE353" s="59"/>
      <c r="AF353" s="59"/>
      <c r="AJ353" s="82"/>
      <c r="AK353" s="13"/>
      <c r="AL353" s="108"/>
    </row>
    <row r="354" spans="1:38" ht="47.25" customHeight="1" x14ac:dyDescent="0.2">
      <c r="A354" s="239" t="s">
        <v>213</v>
      </c>
      <c r="B354" s="239"/>
      <c r="C354" s="239"/>
      <c r="D354" s="239"/>
      <c r="E354" s="239"/>
      <c r="F354" s="239"/>
      <c r="G354" s="239"/>
      <c r="H354" s="239"/>
      <c r="I354" s="239"/>
      <c r="J354" s="239"/>
      <c r="K354" s="239"/>
      <c r="L354" s="239"/>
      <c r="M354" s="239"/>
      <c r="N354" s="239"/>
      <c r="O354" s="239"/>
      <c r="P354" s="239"/>
      <c r="Q354" s="239"/>
      <c r="R354" s="239"/>
      <c r="S354" s="239"/>
      <c r="T354" s="239"/>
      <c r="U354" s="239"/>
      <c r="V354" s="239"/>
      <c r="W354" s="239"/>
      <c r="X354" s="239"/>
      <c r="Y354" s="239"/>
      <c r="Z354" s="239"/>
      <c r="AA354" s="239"/>
      <c r="AB354" s="239"/>
      <c r="AC354" s="239"/>
      <c r="AD354" s="59"/>
      <c r="AE354" s="59"/>
      <c r="AF354" s="59" t="str">
        <f>IF(AD354=FALSE,"","x")</f>
        <v/>
      </c>
      <c r="AJ354" s="82"/>
      <c r="AK354" s="13"/>
      <c r="AL354" s="108"/>
    </row>
    <row r="355" spans="1:38" ht="16.5" customHeight="1" x14ac:dyDescent="0.2">
      <c r="A355" s="229" t="s">
        <v>36</v>
      </c>
      <c r="B355" s="230"/>
      <c r="C355" s="230"/>
      <c r="D355" s="230"/>
      <c r="E355" s="230"/>
      <c r="F355" s="230"/>
      <c r="G355" s="230"/>
      <c r="H355" s="230"/>
      <c r="I355" s="230"/>
      <c r="J355" s="230"/>
      <c r="K355" s="230"/>
      <c r="L355" s="230"/>
      <c r="M355" s="230"/>
      <c r="N355" s="230"/>
      <c r="O355" s="230"/>
      <c r="P355" s="230"/>
      <c r="Q355" s="230"/>
      <c r="R355" s="230"/>
      <c r="S355" s="230"/>
      <c r="T355" s="230"/>
      <c r="U355" s="230"/>
      <c r="V355" s="230"/>
      <c r="W355" s="230"/>
      <c r="X355" s="230"/>
      <c r="Y355" s="230"/>
      <c r="Z355" s="230"/>
      <c r="AA355" s="231" t="s">
        <v>7</v>
      </c>
      <c r="AB355" s="232"/>
      <c r="AC355" s="158"/>
      <c r="AD355" s="42" t="b">
        <v>0</v>
      </c>
      <c r="AE355" s="82"/>
      <c r="AF355" s="13"/>
      <c r="AG355" s="13"/>
      <c r="AH355" s="13"/>
      <c r="AJ355" s="82"/>
      <c r="AK355" s="13"/>
      <c r="AL355" s="108"/>
    </row>
    <row r="356" spans="1:38" ht="15.75" customHeight="1" x14ac:dyDescent="0.2">
      <c r="A356" s="215" t="str">
        <f>IF(AND(AD355=TRUE,AD356=TRUE),"Bitte widersprüchliche Eingabe korrigieren","")</f>
        <v/>
      </c>
      <c r="B356" s="216"/>
      <c r="C356" s="216"/>
      <c r="D356" s="216"/>
      <c r="E356" s="216"/>
      <c r="F356" s="216"/>
      <c r="G356" s="216"/>
      <c r="H356" s="216"/>
      <c r="I356" s="216"/>
      <c r="J356" s="216"/>
      <c r="K356" s="216"/>
      <c r="L356" s="216"/>
      <c r="M356" s="216"/>
      <c r="N356" s="216"/>
      <c r="O356" s="216"/>
      <c r="P356" s="216"/>
      <c r="Q356" s="216"/>
      <c r="R356" s="216"/>
      <c r="S356" s="216"/>
      <c r="T356" s="216"/>
      <c r="U356" s="216"/>
      <c r="V356" s="216"/>
      <c r="W356" s="216"/>
      <c r="X356" s="216"/>
      <c r="Y356" s="216"/>
      <c r="Z356" s="216"/>
      <c r="AA356" s="217" t="s">
        <v>6</v>
      </c>
      <c r="AB356" s="218"/>
      <c r="AC356" s="157"/>
      <c r="AD356" s="42" t="b">
        <v>0</v>
      </c>
      <c r="AE356" s="82"/>
      <c r="AF356" s="13"/>
      <c r="AG356" s="13"/>
      <c r="AH356" s="13"/>
      <c r="AJ356" s="82"/>
      <c r="AK356" s="13"/>
      <c r="AL356" s="108"/>
    </row>
    <row r="357" spans="1:38" ht="30" customHeight="1" x14ac:dyDescent="0.2">
      <c r="A357" s="219" t="s">
        <v>206</v>
      </c>
      <c r="B357" s="220"/>
      <c r="C357" s="220"/>
      <c r="D357" s="220"/>
      <c r="E357" s="220"/>
      <c r="F357" s="220"/>
      <c r="G357" s="220"/>
      <c r="H357" s="220"/>
      <c r="I357" s="220"/>
      <c r="J357" s="220"/>
      <c r="K357" s="220"/>
      <c r="L357" s="220"/>
      <c r="M357" s="220"/>
      <c r="N357" s="220"/>
      <c r="O357" s="220"/>
      <c r="P357" s="220"/>
      <c r="Q357" s="220"/>
      <c r="R357" s="220"/>
      <c r="S357" s="220"/>
      <c r="T357" s="220"/>
      <c r="U357" s="220"/>
      <c r="V357" s="220"/>
      <c r="W357" s="220"/>
      <c r="X357" s="220"/>
      <c r="Y357" s="220"/>
      <c r="Z357" s="220"/>
      <c r="AA357" s="220"/>
      <c r="AB357" s="220"/>
      <c r="AC357" s="221"/>
      <c r="AD357" s="59"/>
      <c r="AE357" s="82"/>
      <c r="AF357" s="13"/>
      <c r="AG357" s="13"/>
      <c r="AH357" s="13"/>
      <c r="AJ357" s="82"/>
      <c r="AK357" s="13"/>
      <c r="AL357" s="108"/>
    </row>
    <row r="358" spans="1:38" x14ac:dyDescent="0.2">
      <c r="A358" s="18" t="s">
        <v>19</v>
      </c>
      <c r="B358" s="154"/>
      <c r="C358" s="154"/>
      <c r="D358" s="154"/>
      <c r="E358" s="154"/>
      <c r="F358" s="154"/>
      <c r="G358" s="154"/>
      <c r="H358" s="154"/>
      <c r="I358" s="154"/>
      <c r="J358" s="154"/>
      <c r="K358" s="154"/>
      <c r="L358" s="154"/>
      <c r="M358" s="154"/>
      <c r="N358" s="154"/>
      <c r="O358" s="154"/>
      <c r="P358" s="154"/>
      <c r="Q358" s="154"/>
      <c r="R358" s="154"/>
      <c r="S358" s="154"/>
      <c r="T358" s="154"/>
      <c r="U358" s="154"/>
      <c r="V358" s="154"/>
      <c r="W358" s="154"/>
      <c r="X358" s="154"/>
      <c r="Y358" s="154"/>
      <c r="Z358" s="154"/>
      <c r="AA358" s="222"/>
      <c r="AB358" s="222"/>
      <c r="AC358" s="223"/>
      <c r="AD358" s="59"/>
      <c r="AF358" s="13"/>
      <c r="AG358" s="13"/>
      <c r="AH358" s="13"/>
      <c r="AJ358" s="82"/>
      <c r="AK358" s="13"/>
      <c r="AL358" s="108"/>
    </row>
    <row r="359" spans="1:38" ht="15.75" customHeight="1" x14ac:dyDescent="0.2">
      <c r="A359" s="224"/>
      <c r="B359" s="225"/>
      <c r="C359" s="225"/>
      <c r="D359" s="225"/>
      <c r="E359" s="225"/>
      <c r="F359" s="225"/>
      <c r="G359" s="225"/>
      <c r="H359" s="225"/>
      <c r="I359" s="225"/>
      <c r="J359" s="225"/>
      <c r="K359" s="225"/>
      <c r="L359" s="225"/>
      <c r="M359" s="225"/>
      <c r="N359" s="225"/>
      <c r="O359" s="225"/>
      <c r="P359" s="225"/>
      <c r="Q359" s="225"/>
      <c r="R359" s="225"/>
      <c r="S359" s="225"/>
      <c r="T359" s="225"/>
      <c r="U359" s="225"/>
      <c r="V359" s="225"/>
      <c r="W359" s="225"/>
      <c r="X359" s="225"/>
      <c r="Y359" s="225"/>
      <c r="Z359" s="225"/>
      <c r="AA359" s="225"/>
      <c r="AB359" s="225"/>
      <c r="AC359" s="226"/>
      <c r="AD359" s="59"/>
      <c r="AF359" s="13"/>
      <c r="AG359" s="13"/>
      <c r="AH359" s="63">
        <f>A359</f>
        <v>0</v>
      </c>
      <c r="AJ359" s="82"/>
      <c r="AK359" s="13"/>
      <c r="AL359" s="108"/>
    </row>
    <row r="360" spans="1:38" ht="15.75" customHeight="1" x14ac:dyDescent="0.2">
      <c r="A360" s="116"/>
      <c r="AD360" s="59"/>
      <c r="AE360" s="59"/>
      <c r="AF360" s="59"/>
      <c r="AJ360" s="82"/>
      <c r="AK360" s="13"/>
      <c r="AL360" s="108"/>
    </row>
    <row r="361" spans="1:38" ht="37.5" customHeight="1" x14ac:dyDescent="0.2">
      <c r="A361" s="239" t="s">
        <v>214</v>
      </c>
      <c r="B361" s="239"/>
      <c r="C361" s="239"/>
      <c r="D361" s="239"/>
      <c r="E361" s="239"/>
      <c r="F361" s="239"/>
      <c r="G361" s="239"/>
      <c r="H361" s="239"/>
      <c r="I361" s="239"/>
      <c r="J361" s="239"/>
      <c r="K361" s="239"/>
      <c r="L361" s="239"/>
      <c r="M361" s="239"/>
      <c r="N361" s="239"/>
      <c r="O361" s="239"/>
      <c r="P361" s="239"/>
      <c r="Q361" s="239"/>
      <c r="R361" s="239"/>
      <c r="S361" s="239"/>
      <c r="T361" s="239"/>
      <c r="U361" s="239"/>
      <c r="V361" s="239"/>
      <c r="W361" s="239"/>
      <c r="X361" s="239"/>
      <c r="Y361" s="239"/>
      <c r="Z361" s="239"/>
      <c r="AA361" s="239"/>
      <c r="AB361" s="239"/>
      <c r="AC361" s="239"/>
      <c r="AD361" s="59"/>
      <c r="AE361" s="59"/>
      <c r="AF361" s="59" t="str">
        <f>IF(AD361=FALSE,"","x")</f>
        <v/>
      </c>
      <c r="AJ361" s="82"/>
      <c r="AK361" s="13"/>
      <c r="AL361" s="108"/>
    </row>
    <row r="362" spans="1:38" ht="15" customHeight="1" x14ac:dyDescent="0.2">
      <c r="A362" s="229" t="s">
        <v>36</v>
      </c>
      <c r="B362" s="230"/>
      <c r="C362" s="230"/>
      <c r="D362" s="230"/>
      <c r="E362" s="230"/>
      <c r="F362" s="230"/>
      <c r="G362" s="230"/>
      <c r="H362" s="230"/>
      <c r="I362" s="230"/>
      <c r="J362" s="230"/>
      <c r="K362" s="230"/>
      <c r="L362" s="230"/>
      <c r="M362" s="230"/>
      <c r="N362" s="230"/>
      <c r="O362" s="230"/>
      <c r="P362" s="230"/>
      <c r="Q362" s="230"/>
      <c r="R362" s="230"/>
      <c r="S362" s="230"/>
      <c r="T362" s="230"/>
      <c r="U362" s="230"/>
      <c r="V362" s="230"/>
      <c r="W362" s="230"/>
      <c r="X362" s="230"/>
      <c r="Y362" s="230"/>
      <c r="Z362" s="230"/>
      <c r="AA362" s="231" t="s">
        <v>7</v>
      </c>
      <c r="AB362" s="232"/>
      <c r="AC362" s="158"/>
      <c r="AD362" s="42" t="b">
        <v>0</v>
      </c>
      <c r="AE362" s="82"/>
      <c r="AF362" s="13"/>
      <c r="AG362" s="13"/>
      <c r="AH362" s="13"/>
      <c r="AJ362" s="82"/>
      <c r="AK362" s="13"/>
      <c r="AL362" s="108"/>
    </row>
    <row r="363" spans="1:38" ht="18" customHeight="1" x14ac:dyDescent="0.2">
      <c r="A363" s="215" t="str">
        <f>IF(AND(AD362=TRUE,AD363=TRUE),"Bitte widersprüchliche Eingabe korrigieren","")</f>
        <v/>
      </c>
      <c r="B363" s="216"/>
      <c r="C363" s="216"/>
      <c r="D363" s="216"/>
      <c r="E363" s="216"/>
      <c r="F363" s="216"/>
      <c r="G363" s="216"/>
      <c r="H363" s="216"/>
      <c r="I363" s="216"/>
      <c r="J363" s="216"/>
      <c r="K363" s="216"/>
      <c r="L363" s="216"/>
      <c r="M363" s="216"/>
      <c r="N363" s="216"/>
      <c r="O363" s="216"/>
      <c r="P363" s="216"/>
      <c r="Q363" s="216"/>
      <c r="R363" s="216"/>
      <c r="S363" s="216"/>
      <c r="T363" s="216"/>
      <c r="U363" s="216"/>
      <c r="V363" s="216"/>
      <c r="W363" s="216"/>
      <c r="X363" s="216"/>
      <c r="Y363" s="216"/>
      <c r="Z363" s="216"/>
      <c r="AA363" s="217" t="s">
        <v>6</v>
      </c>
      <c r="AB363" s="218"/>
      <c r="AC363" s="157"/>
      <c r="AD363" s="42" t="b">
        <v>0</v>
      </c>
      <c r="AE363" s="82"/>
      <c r="AF363" s="13"/>
      <c r="AG363" s="13"/>
      <c r="AH363" s="13"/>
      <c r="AJ363" s="82"/>
      <c r="AK363" s="13"/>
      <c r="AL363" s="108"/>
    </row>
    <row r="364" spans="1:38" ht="33" customHeight="1" x14ac:dyDescent="0.2">
      <c r="A364" s="219" t="s">
        <v>206</v>
      </c>
      <c r="B364" s="220"/>
      <c r="C364" s="220"/>
      <c r="D364" s="220"/>
      <c r="E364" s="220"/>
      <c r="F364" s="220"/>
      <c r="G364" s="220"/>
      <c r="H364" s="220"/>
      <c r="I364" s="220"/>
      <c r="J364" s="220"/>
      <c r="K364" s="220"/>
      <c r="L364" s="220"/>
      <c r="M364" s="220"/>
      <c r="N364" s="220"/>
      <c r="O364" s="220"/>
      <c r="P364" s="220"/>
      <c r="Q364" s="220"/>
      <c r="R364" s="220"/>
      <c r="S364" s="220"/>
      <c r="T364" s="220"/>
      <c r="U364" s="220"/>
      <c r="V364" s="220"/>
      <c r="W364" s="220"/>
      <c r="X364" s="220"/>
      <c r="Y364" s="220"/>
      <c r="Z364" s="220"/>
      <c r="AA364" s="220"/>
      <c r="AB364" s="220"/>
      <c r="AC364" s="221"/>
      <c r="AD364" s="59"/>
      <c r="AE364" s="82"/>
      <c r="AF364" s="13"/>
      <c r="AG364" s="13"/>
      <c r="AH364" s="13"/>
      <c r="AJ364" s="82"/>
      <c r="AK364" s="13"/>
      <c r="AL364" s="108"/>
    </row>
    <row r="365" spans="1:38" x14ac:dyDescent="0.2">
      <c r="A365" s="18" t="s">
        <v>19</v>
      </c>
      <c r="B365" s="154"/>
      <c r="C365" s="154"/>
      <c r="D365" s="154"/>
      <c r="E365" s="154"/>
      <c r="F365" s="154"/>
      <c r="G365" s="154"/>
      <c r="H365" s="154"/>
      <c r="I365" s="154"/>
      <c r="J365" s="154"/>
      <c r="K365" s="154"/>
      <c r="L365" s="154"/>
      <c r="M365" s="154"/>
      <c r="N365" s="154"/>
      <c r="O365" s="154"/>
      <c r="P365" s="154"/>
      <c r="Q365" s="154"/>
      <c r="R365" s="154"/>
      <c r="S365" s="154"/>
      <c r="T365" s="154"/>
      <c r="U365" s="154"/>
      <c r="V365" s="154"/>
      <c r="W365" s="154"/>
      <c r="X365" s="154"/>
      <c r="Y365" s="154"/>
      <c r="Z365" s="154"/>
      <c r="AA365" s="222"/>
      <c r="AB365" s="222"/>
      <c r="AC365" s="223"/>
      <c r="AD365" s="59"/>
      <c r="AF365" s="13"/>
      <c r="AG365" s="13"/>
      <c r="AH365" s="13"/>
      <c r="AJ365" s="82"/>
      <c r="AK365" s="13"/>
      <c r="AL365" s="108"/>
    </row>
    <row r="366" spans="1:38" ht="18.95" customHeight="1" x14ac:dyDescent="0.2">
      <c r="A366" s="224"/>
      <c r="B366" s="225"/>
      <c r="C366" s="225"/>
      <c r="D366" s="225"/>
      <c r="E366" s="225"/>
      <c r="F366" s="225"/>
      <c r="G366" s="225"/>
      <c r="H366" s="225"/>
      <c r="I366" s="225"/>
      <c r="J366" s="225"/>
      <c r="K366" s="225"/>
      <c r="L366" s="225"/>
      <c r="M366" s="225"/>
      <c r="N366" s="225"/>
      <c r="O366" s="225"/>
      <c r="P366" s="225"/>
      <c r="Q366" s="225"/>
      <c r="R366" s="225"/>
      <c r="S366" s="225"/>
      <c r="T366" s="225"/>
      <c r="U366" s="225"/>
      <c r="V366" s="225"/>
      <c r="W366" s="225"/>
      <c r="X366" s="225"/>
      <c r="Y366" s="225"/>
      <c r="Z366" s="225"/>
      <c r="AA366" s="225"/>
      <c r="AB366" s="225"/>
      <c r="AC366" s="226"/>
      <c r="AD366" s="59"/>
      <c r="AF366" s="13"/>
      <c r="AG366" s="13"/>
      <c r="AH366" s="63">
        <f>A366</f>
        <v>0</v>
      </c>
      <c r="AJ366" s="82"/>
      <c r="AK366" s="13"/>
      <c r="AL366" s="108"/>
    </row>
    <row r="367" spans="1:38" ht="18.95" customHeight="1" x14ac:dyDescent="0.2">
      <c r="A367" s="101"/>
      <c r="B367" s="101"/>
      <c r="C367" s="101"/>
      <c r="D367" s="101"/>
      <c r="E367" s="101"/>
      <c r="F367" s="101"/>
      <c r="G367" s="101"/>
      <c r="H367" s="101"/>
      <c r="I367" s="101"/>
      <c r="J367" s="101"/>
      <c r="K367" s="101"/>
      <c r="L367" s="101"/>
      <c r="M367" s="101"/>
      <c r="N367" s="101"/>
      <c r="O367" s="101"/>
      <c r="P367" s="101"/>
      <c r="Q367" s="101"/>
      <c r="R367" s="101"/>
      <c r="S367" s="101"/>
      <c r="T367" s="101"/>
      <c r="U367" s="101"/>
      <c r="V367" s="101"/>
      <c r="W367" s="101"/>
      <c r="X367" s="101"/>
      <c r="Y367" s="101"/>
      <c r="Z367" s="101"/>
      <c r="AA367" s="101"/>
      <c r="AB367" s="101"/>
      <c r="AC367" s="101"/>
      <c r="AD367" s="59"/>
      <c r="AE367" s="59"/>
      <c r="AF367" s="59"/>
      <c r="AJ367" s="82"/>
      <c r="AK367" s="13"/>
      <c r="AL367" s="108"/>
    </row>
    <row r="368" spans="1:38" ht="27" customHeight="1" x14ac:dyDescent="0.2">
      <c r="A368" s="239" t="s">
        <v>215</v>
      </c>
      <c r="B368" s="239"/>
      <c r="C368" s="239"/>
      <c r="D368" s="239"/>
      <c r="E368" s="239"/>
      <c r="F368" s="239"/>
      <c r="G368" s="239"/>
      <c r="H368" s="239"/>
      <c r="I368" s="239"/>
      <c r="J368" s="239"/>
      <c r="K368" s="239"/>
      <c r="L368" s="239"/>
      <c r="M368" s="239"/>
      <c r="N368" s="239"/>
      <c r="O368" s="239"/>
      <c r="P368" s="239"/>
      <c r="Q368" s="239"/>
      <c r="R368" s="239"/>
      <c r="S368" s="239"/>
      <c r="T368" s="239"/>
      <c r="U368" s="239"/>
      <c r="V368" s="239"/>
      <c r="W368" s="239"/>
      <c r="X368" s="239"/>
      <c r="Y368" s="239"/>
      <c r="Z368" s="239"/>
      <c r="AA368" s="239"/>
      <c r="AB368" s="239"/>
      <c r="AC368" s="239"/>
      <c r="AD368" s="59"/>
      <c r="AE368" s="59"/>
      <c r="AF368" s="59" t="str">
        <f>IF(AD368=FALSE,"","x")</f>
        <v/>
      </c>
      <c r="AJ368" s="82"/>
      <c r="AK368" s="13"/>
      <c r="AL368" s="108"/>
    </row>
    <row r="369" spans="1:38" ht="15.95" customHeight="1" x14ac:dyDescent="0.2">
      <c r="A369" s="229" t="s">
        <v>36</v>
      </c>
      <c r="B369" s="230"/>
      <c r="C369" s="230"/>
      <c r="D369" s="230"/>
      <c r="E369" s="230"/>
      <c r="F369" s="230"/>
      <c r="G369" s="230"/>
      <c r="H369" s="230"/>
      <c r="I369" s="230"/>
      <c r="J369" s="230"/>
      <c r="K369" s="230"/>
      <c r="L369" s="230"/>
      <c r="M369" s="230"/>
      <c r="N369" s="230"/>
      <c r="O369" s="230"/>
      <c r="P369" s="230"/>
      <c r="Q369" s="230"/>
      <c r="R369" s="230"/>
      <c r="S369" s="230"/>
      <c r="T369" s="230"/>
      <c r="U369" s="230"/>
      <c r="V369" s="230"/>
      <c r="W369" s="230"/>
      <c r="X369" s="230"/>
      <c r="Y369" s="230"/>
      <c r="Z369" s="230"/>
      <c r="AA369" s="231" t="s">
        <v>7</v>
      </c>
      <c r="AB369" s="232"/>
      <c r="AC369" s="158"/>
      <c r="AD369" s="42" t="b">
        <v>0</v>
      </c>
      <c r="AE369" s="82"/>
      <c r="AF369" s="13"/>
      <c r="AG369" s="13"/>
      <c r="AH369" s="13"/>
      <c r="AJ369" s="82"/>
      <c r="AK369" s="13"/>
      <c r="AL369" s="108"/>
    </row>
    <row r="370" spans="1:38" ht="17.100000000000001" customHeight="1" x14ac:dyDescent="0.2">
      <c r="A370" s="215" t="str">
        <f>IF(AND(AD369=TRUE,AD370=TRUE),"Bitte widersprüchliche Eingabe korrigieren","")</f>
        <v/>
      </c>
      <c r="B370" s="216"/>
      <c r="C370" s="216"/>
      <c r="D370" s="216"/>
      <c r="E370" s="216"/>
      <c r="F370" s="216"/>
      <c r="G370" s="216"/>
      <c r="H370" s="216"/>
      <c r="I370" s="216"/>
      <c r="J370" s="216"/>
      <c r="K370" s="216"/>
      <c r="L370" s="216"/>
      <c r="M370" s="216"/>
      <c r="N370" s="216"/>
      <c r="O370" s="216"/>
      <c r="P370" s="216"/>
      <c r="Q370" s="216"/>
      <c r="R370" s="216"/>
      <c r="S370" s="216"/>
      <c r="T370" s="216"/>
      <c r="U370" s="216"/>
      <c r="V370" s="216"/>
      <c r="W370" s="216"/>
      <c r="X370" s="216"/>
      <c r="Y370" s="216"/>
      <c r="Z370" s="216"/>
      <c r="AA370" s="217" t="s">
        <v>6</v>
      </c>
      <c r="AB370" s="218"/>
      <c r="AC370" s="157"/>
      <c r="AD370" s="42" t="b">
        <v>0</v>
      </c>
      <c r="AE370" s="82"/>
      <c r="AF370" s="13"/>
      <c r="AG370" s="13"/>
      <c r="AH370" s="13"/>
      <c r="AJ370" s="82"/>
      <c r="AK370" s="13"/>
      <c r="AL370" s="108"/>
    </row>
    <row r="371" spans="1:38" ht="30.95" customHeight="1" x14ac:dyDescent="0.2">
      <c r="A371" s="219" t="s">
        <v>206</v>
      </c>
      <c r="B371" s="220"/>
      <c r="C371" s="220"/>
      <c r="D371" s="220"/>
      <c r="E371" s="220"/>
      <c r="F371" s="220"/>
      <c r="G371" s="220"/>
      <c r="H371" s="220"/>
      <c r="I371" s="220"/>
      <c r="J371" s="220"/>
      <c r="K371" s="220"/>
      <c r="L371" s="220"/>
      <c r="M371" s="220"/>
      <c r="N371" s="220"/>
      <c r="O371" s="220"/>
      <c r="P371" s="220"/>
      <c r="Q371" s="220"/>
      <c r="R371" s="220"/>
      <c r="S371" s="220"/>
      <c r="T371" s="220"/>
      <c r="U371" s="220"/>
      <c r="V371" s="220"/>
      <c r="W371" s="220"/>
      <c r="X371" s="220"/>
      <c r="Y371" s="220"/>
      <c r="Z371" s="220"/>
      <c r="AA371" s="220"/>
      <c r="AB371" s="220"/>
      <c r="AC371" s="221"/>
      <c r="AD371" s="59"/>
      <c r="AE371" s="82"/>
      <c r="AF371" s="13"/>
      <c r="AG371" s="13"/>
      <c r="AH371" s="13"/>
      <c r="AJ371" s="82"/>
      <c r="AK371" s="13"/>
      <c r="AL371" s="108"/>
    </row>
    <row r="372" spans="1:38" ht="18.95" customHeight="1" x14ac:dyDescent="0.2">
      <c r="A372" s="18" t="s">
        <v>19</v>
      </c>
      <c r="B372" s="154"/>
      <c r="C372" s="154"/>
      <c r="D372" s="154"/>
      <c r="E372" s="154"/>
      <c r="F372" s="154"/>
      <c r="G372" s="154"/>
      <c r="H372" s="154"/>
      <c r="I372" s="154"/>
      <c r="J372" s="154"/>
      <c r="K372" s="154"/>
      <c r="L372" s="154"/>
      <c r="M372" s="154"/>
      <c r="N372" s="154"/>
      <c r="O372" s="154"/>
      <c r="P372" s="154"/>
      <c r="Q372" s="154"/>
      <c r="R372" s="154"/>
      <c r="S372" s="154"/>
      <c r="T372" s="154"/>
      <c r="U372" s="154"/>
      <c r="V372" s="154"/>
      <c r="W372" s="154"/>
      <c r="X372" s="154"/>
      <c r="Y372" s="154"/>
      <c r="Z372" s="154"/>
      <c r="AA372" s="222"/>
      <c r="AB372" s="222"/>
      <c r="AC372" s="223"/>
      <c r="AD372" s="59"/>
      <c r="AF372" s="13"/>
      <c r="AG372" s="13"/>
      <c r="AH372" s="13"/>
      <c r="AJ372" s="82"/>
      <c r="AK372" s="13"/>
      <c r="AL372" s="108"/>
    </row>
    <row r="373" spans="1:38" ht="18.95" customHeight="1" x14ac:dyDescent="0.2">
      <c r="A373" s="224"/>
      <c r="B373" s="225"/>
      <c r="C373" s="225"/>
      <c r="D373" s="225"/>
      <c r="E373" s="225"/>
      <c r="F373" s="225"/>
      <c r="G373" s="225"/>
      <c r="H373" s="225"/>
      <c r="I373" s="225"/>
      <c r="J373" s="225"/>
      <c r="K373" s="225"/>
      <c r="L373" s="225"/>
      <c r="M373" s="225"/>
      <c r="N373" s="225"/>
      <c r="O373" s="225"/>
      <c r="P373" s="225"/>
      <c r="Q373" s="225"/>
      <c r="R373" s="225"/>
      <c r="S373" s="225"/>
      <c r="T373" s="225"/>
      <c r="U373" s="225"/>
      <c r="V373" s="225"/>
      <c r="W373" s="225"/>
      <c r="X373" s="225"/>
      <c r="Y373" s="225"/>
      <c r="Z373" s="225"/>
      <c r="AA373" s="225"/>
      <c r="AB373" s="225"/>
      <c r="AC373" s="226"/>
      <c r="AD373" s="59"/>
      <c r="AF373" s="13"/>
      <c r="AG373" s="13"/>
      <c r="AH373" s="63">
        <f>A373</f>
        <v>0</v>
      </c>
      <c r="AJ373" s="82"/>
      <c r="AK373" s="13"/>
      <c r="AL373" s="108"/>
    </row>
    <row r="374" spans="1:38" ht="18.95" customHeight="1" x14ac:dyDescent="0.2">
      <c r="AD374" s="59"/>
      <c r="AF374" s="1"/>
      <c r="AJ374" s="82"/>
      <c r="AK374" s="13"/>
      <c r="AL374" s="108"/>
    </row>
    <row r="375" spans="1:38" ht="18.95" customHeight="1" x14ac:dyDescent="0.2">
      <c r="A375" s="239" t="s">
        <v>216</v>
      </c>
      <c r="B375" s="239"/>
      <c r="C375" s="239"/>
      <c r="D375" s="239"/>
      <c r="E375" s="239"/>
      <c r="F375" s="239"/>
      <c r="G375" s="239"/>
      <c r="H375" s="239"/>
      <c r="I375" s="239"/>
      <c r="J375" s="239"/>
      <c r="K375" s="239"/>
      <c r="L375" s="239"/>
      <c r="M375" s="239"/>
      <c r="N375" s="239"/>
      <c r="O375" s="239"/>
      <c r="P375" s="239"/>
      <c r="Q375" s="239"/>
      <c r="R375" s="239"/>
      <c r="S375" s="239"/>
      <c r="T375" s="239"/>
      <c r="U375" s="239"/>
      <c r="V375" s="239"/>
      <c r="W375" s="239"/>
      <c r="X375" s="239"/>
      <c r="Y375" s="239"/>
      <c r="Z375" s="239"/>
      <c r="AA375" s="239"/>
      <c r="AB375" s="239"/>
      <c r="AC375" s="239"/>
      <c r="AD375" s="1"/>
      <c r="AF375" s="1"/>
      <c r="AJ375" s="82"/>
      <c r="AK375" s="13"/>
      <c r="AL375" s="108"/>
    </row>
    <row r="376" spans="1:38" ht="15.95" customHeight="1" x14ac:dyDescent="0.2">
      <c r="A376" s="229" t="s">
        <v>36</v>
      </c>
      <c r="B376" s="230"/>
      <c r="C376" s="230"/>
      <c r="D376" s="230"/>
      <c r="E376" s="230"/>
      <c r="F376" s="230"/>
      <c r="G376" s="230"/>
      <c r="H376" s="230"/>
      <c r="I376" s="230"/>
      <c r="J376" s="230"/>
      <c r="K376" s="230"/>
      <c r="L376" s="230"/>
      <c r="M376" s="230"/>
      <c r="N376" s="230"/>
      <c r="O376" s="230"/>
      <c r="P376" s="230"/>
      <c r="Q376" s="230"/>
      <c r="R376" s="230"/>
      <c r="S376" s="230"/>
      <c r="T376" s="230"/>
      <c r="U376" s="230"/>
      <c r="V376" s="230"/>
      <c r="W376" s="230"/>
      <c r="X376" s="230"/>
      <c r="Y376" s="230"/>
      <c r="Z376" s="230"/>
      <c r="AA376" s="231" t="s">
        <v>7</v>
      </c>
      <c r="AB376" s="232"/>
      <c r="AC376" s="158"/>
      <c r="AD376" s="42" t="b">
        <v>0</v>
      </c>
      <c r="AE376" s="82"/>
      <c r="AF376" s="13"/>
      <c r="AG376" s="13"/>
      <c r="AH376" s="13"/>
      <c r="AJ376" s="82"/>
      <c r="AK376" s="13"/>
      <c r="AL376" s="108"/>
    </row>
    <row r="377" spans="1:38" ht="15.95" customHeight="1" x14ac:dyDescent="0.2">
      <c r="A377" s="215" t="str">
        <f>IF(AND(AD376=TRUE,AD377=TRUE),"Bitte widersprüchliche Eingabe korrigieren","")</f>
        <v/>
      </c>
      <c r="B377" s="216"/>
      <c r="C377" s="216"/>
      <c r="D377" s="216"/>
      <c r="E377" s="216"/>
      <c r="F377" s="216"/>
      <c r="G377" s="216"/>
      <c r="H377" s="216"/>
      <c r="I377" s="216"/>
      <c r="J377" s="216"/>
      <c r="K377" s="216"/>
      <c r="L377" s="216"/>
      <c r="M377" s="216"/>
      <c r="N377" s="216"/>
      <c r="O377" s="216"/>
      <c r="P377" s="216"/>
      <c r="Q377" s="216"/>
      <c r="R377" s="216"/>
      <c r="S377" s="216"/>
      <c r="T377" s="216"/>
      <c r="U377" s="216"/>
      <c r="V377" s="216"/>
      <c r="W377" s="216"/>
      <c r="X377" s="216"/>
      <c r="Y377" s="216"/>
      <c r="Z377" s="216"/>
      <c r="AA377" s="217" t="s">
        <v>6</v>
      </c>
      <c r="AB377" s="218"/>
      <c r="AC377" s="157"/>
      <c r="AD377" s="42" t="b">
        <v>0</v>
      </c>
      <c r="AE377" s="82"/>
      <c r="AF377" s="13"/>
      <c r="AG377" s="13"/>
      <c r="AH377" s="13"/>
      <c r="AJ377" s="82"/>
      <c r="AK377" s="13"/>
      <c r="AL377" s="108"/>
    </row>
    <row r="378" spans="1:38" ht="41.1" customHeight="1" x14ac:dyDescent="0.2">
      <c r="A378" s="219" t="s">
        <v>217</v>
      </c>
      <c r="B378" s="220"/>
      <c r="C378" s="220"/>
      <c r="D378" s="220"/>
      <c r="E378" s="220"/>
      <c r="F378" s="220"/>
      <c r="G378" s="220"/>
      <c r="H378" s="220"/>
      <c r="I378" s="220"/>
      <c r="J378" s="220"/>
      <c r="K378" s="220"/>
      <c r="L378" s="220"/>
      <c r="M378" s="220"/>
      <c r="N378" s="220"/>
      <c r="O378" s="220"/>
      <c r="P378" s="220"/>
      <c r="Q378" s="220"/>
      <c r="R378" s="220"/>
      <c r="S378" s="220"/>
      <c r="T378" s="220"/>
      <c r="U378" s="220"/>
      <c r="V378" s="220"/>
      <c r="W378" s="220"/>
      <c r="X378" s="220"/>
      <c r="Y378" s="220"/>
      <c r="Z378" s="220"/>
      <c r="AA378" s="220"/>
      <c r="AB378" s="220"/>
      <c r="AC378" s="221"/>
      <c r="AD378" s="59"/>
      <c r="AE378" s="82"/>
      <c r="AF378" s="13"/>
      <c r="AG378" s="13"/>
      <c r="AH378" s="13"/>
      <c r="AJ378" s="82"/>
      <c r="AK378" s="13"/>
      <c r="AL378" s="108"/>
    </row>
    <row r="379" spans="1:38" ht="23.45" customHeight="1" x14ac:dyDescent="0.2">
      <c r="A379" s="18" t="s">
        <v>19</v>
      </c>
      <c r="B379" s="154"/>
      <c r="C379" s="154"/>
      <c r="D379" s="154"/>
      <c r="E379" s="154"/>
      <c r="F379" s="154"/>
      <c r="G379" s="154"/>
      <c r="H379" s="154"/>
      <c r="I379" s="154"/>
      <c r="J379" s="154"/>
      <c r="K379" s="154"/>
      <c r="L379" s="154"/>
      <c r="M379" s="154"/>
      <c r="N379" s="154"/>
      <c r="O379" s="154"/>
      <c r="P379" s="154"/>
      <c r="Q379" s="154"/>
      <c r="R379" s="154"/>
      <c r="S379" s="154"/>
      <c r="T379" s="154"/>
      <c r="U379" s="154"/>
      <c r="V379" s="154"/>
      <c r="W379" s="154"/>
      <c r="X379" s="154"/>
      <c r="Y379" s="154"/>
      <c r="Z379" s="154"/>
      <c r="AA379" s="222"/>
      <c r="AB379" s="222"/>
      <c r="AC379" s="223"/>
      <c r="AD379" s="59"/>
      <c r="AF379" s="13"/>
      <c r="AG379" s="13"/>
      <c r="AH379" s="13"/>
      <c r="AJ379" s="82"/>
      <c r="AK379" s="13"/>
      <c r="AL379" s="108"/>
    </row>
    <row r="380" spans="1:38" ht="18.95" customHeight="1" x14ac:dyDescent="0.2">
      <c r="A380" s="224"/>
      <c r="B380" s="225"/>
      <c r="C380" s="225"/>
      <c r="D380" s="225"/>
      <c r="E380" s="225"/>
      <c r="F380" s="225"/>
      <c r="G380" s="225"/>
      <c r="H380" s="225"/>
      <c r="I380" s="225"/>
      <c r="J380" s="225"/>
      <c r="K380" s="225"/>
      <c r="L380" s="225"/>
      <c r="M380" s="225"/>
      <c r="N380" s="225"/>
      <c r="O380" s="225"/>
      <c r="P380" s="225"/>
      <c r="Q380" s="225"/>
      <c r="R380" s="225"/>
      <c r="S380" s="225"/>
      <c r="T380" s="225"/>
      <c r="U380" s="225"/>
      <c r="V380" s="225"/>
      <c r="W380" s="225"/>
      <c r="X380" s="225"/>
      <c r="Y380" s="225"/>
      <c r="Z380" s="225"/>
      <c r="AA380" s="225"/>
      <c r="AB380" s="225"/>
      <c r="AC380" s="226"/>
      <c r="AD380" s="59"/>
      <c r="AF380" s="13"/>
      <c r="AG380" s="13"/>
      <c r="AH380" s="63">
        <f>A380</f>
        <v>0</v>
      </c>
      <c r="AJ380" s="82"/>
      <c r="AK380" s="13"/>
      <c r="AL380" s="108"/>
    </row>
    <row r="381" spans="1:38" ht="18.95" customHeight="1" x14ac:dyDescent="0.2">
      <c r="AD381" s="59"/>
      <c r="AF381" s="1"/>
      <c r="AJ381" s="82"/>
      <c r="AK381" s="13"/>
      <c r="AL381" s="108"/>
    </row>
    <row r="382" spans="1:38" ht="18.95" hidden="1" customHeight="1" x14ac:dyDescent="0.2">
      <c r="AD382" s="59"/>
      <c r="AF382" s="1"/>
      <c r="AJ382" s="82"/>
      <c r="AK382" s="13"/>
      <c r="AL382" s="108"/>
    </row>
    <row r="383" spans="1:38" ht="18.95" hidden="1" customHeight="1" x14ac:dyDescent="0.2">
      <c r="AD383" s="59"/>
      <c r="AF383" s="1"/>
      <c r="AJ383" s="82"/>
      <c r="AK383" s="13"/>
      <c r="AL383" s="108"/>
    </row>
    <row r="384" spans="1:38" ht="18.95" hidden="1" customHeight="1" x14ac:dyDescent="0.2">
      <c r="AD384" s="59"/>
      <c r="AF384" s="1"/>
      <c r="AJ384" s="82"/>
      <c r="AK384" s="13"/>
      <c r="AL384" s="108"/>
    </row>
    <row r="385" spans="30:38" ht="18.95" hidden="1" customHeight="1" x14ac:dyDescent="0.2">
      <c r="AD385" s="59"/>
      <c r="AF385" s="1"/>
      <c r="AJ385" s="82"/>
      <c r="AK385" s="13"/>
      <c r="AL385" s="108"/>
    </row>
    <row r="386" spans="30:38" ht="18.95" hidden="1" customHeight="1" x14ac:dyDescent="0.2">
      <c r="AD386" s="59"/>
      <c r="AF386" s="1"/>
      <c r="AJ386" s="82"/>
      <c r="AK386" s="13"/>
      <c r="AL386" s="108"/>
    </row>
    <row r="387" spans="30:38" ht="18.95" hidden="1" customHeight="1" x14ac:dyDescent="0.2">
      <c r="AD387" s="59"/>
      <c r="AF387" s="1"/>
      <c r="AJ387" s="82"/>
      <c r="AK387" s="13"/>
      <c r="AL387" s="108"/>
    </row>
    <row r="388" spans="30:38" ht="18.95" hidden="1" customHeight="1" x14ac:dyDescent="0.2">
      <c r="AD388" s="59"/>
      <c r="AF388" s="1"/>
      <c r="AJ388" s="82"/>
      <c r="AK388" s="13"/>
      <c r="AL388" s="108"/>
    </row>
    <row r="389" spans="30:38" ht="18.95" hidden="1" customHeight="1" x14ac:dyDescent="0.2">
      <c r="AD389" s="59"/>
      <c r="AF389" s="1"/>
      <c r="AJ389" s="82"/>
      <c r="AK389" s="13"/>
      <c r="AL389" s="108"/>
    </row>
    <row r="390" spans="30:38" ht="18.95" hidden="1" customHeight="1" x14ac:dyDescent="0.2">
      <c r="AD390" s="59"/>
      <c r="AF390" s="1"/>
      <c r="AJ390" s="82"/>
      <c r="AK390" s="13"/>
      <c r="AL390" s="108"/>
    </row>
    <row r="391" spans="30:38" ht="18.95" hidden="1" customHeight="1" x14ac:dyDescent="0.2">
      <c r="AD391" s="59"/>
      <c r="AF391" s="1"/>
      <c r="AJ391" s="82"/>
      <c r="AK391" s="13"/>
      <c r="AL391" s="108"/>
    </row>
    <row r="392" spans="30:38" ht="18.95" hidden="1" customHeight="1" x14ac:dyDescent="0.2">
      <c r="AD392" s="59"/>
      <c r="AF392" s="1"/>
      <c r="AJ392" s="82"/>
      <c r="AK392" s="13"/>
      <c r="AL392" s="108"/>
    </row>
    <row r="393" spans="30:38" ht="18.95" hidden="1" customHeight="1" x14ac:dyDescent="0.2">
      <c r="AD393" s="59"/>
      <c r="AF393" s="1"/>
      <c r="AJ393" s="82"/>
      <c r="AK393" s="13"/>
      <c r="AL393" s="108"/>
    </row>
    <row r="394" spans="30:38" ht="18.95" hidden="1" customHeight="1" x14ac:dyDescent="0.2">
      <c r="AD394" s="59"/>
      <c r="AF394" s="1"/>
      <c r="AJ394" s="82"/>
      <c r="AK394" s="13"/>
      <c r="AL394" s="108"/>
    </row>
    <row r="395" spans="30:38" ht="18.95" hidden="1" customHeight="1" x14ac:dyDescent="0.2">
      <c r="AD395" s="59"/>
      <c r="AF395" s="1"/>
      <c r="AJ395" s="82"/>
      <c r="AK395" s="13"/>
      <c r="AL395" s="108"/>
    </row>
    <row r="396" spans="30:38" ht="18.95" hidden="1" customHeight="1" x14ac:dyDescent="0.2">
      <c r="AD396" s="59"/>
      <c r="AF396" s="1"/>
      <c r="AJ396" s="82"/>
      <c r="AK396" s="13"/>
      <c r="AL396" s="108"/>
    </row>
    <row r="397" spans="30:38" ht="18.95" hidden="1" customHeight="1" x14ac:dyDescent="0.2">
      <c r="AD397" s="59"/>
      <c r="AF397" s="1"/>
      <c r="AJ397" s="82"/>
      <c r="AK397" s="13"/>
      <c r="AL397" s="108"/>
    </row>
    <row r="398" spans="30:38" ht="18.95" hidden="1" customHeight="1" x14ac:dyDescent="0.2">
      <c r="AD398" s="59"/>
      <c r="AF398" s="1"/>
      <c r="AJ398" s="82"/>
      <c r="AK398" s="13"/>
      <c r="AL398" s="108"/>
    </row>
    <row r="399" spans="30:38" ht="18.95" hidden="1" customHeight="1" x14ac:dyDescent="0.2">
      <c r="AD399" s="59"/>
      <c r="AF399" s="1"/>
      <c r="AJ399" s="82"/>
      <c r="AK399" s="13"/>
      <c r="AL399" s="108"/>
    </row>
    <row r="400" spans="30:38" ht="18.95" hidden="1" customHeight="1" x14ac:dyDescent="0.2">
      <c r="AD400" s="59"/>
      <c r="AF400" s="1"/>
      <c r="AJ400" s="82"/>
      <c r="AK400" s="13"/>
      <c r="AL400" s="108"/>
    </row>
    <row r="401" spans="1:38" ht="18.95" hidden="1" customHeight="1" x14ac:dyDescent="0.2">
      <c r="AD401" s="59"/>
      <c r="AF401" s="1"/>
      <c r="AJ401" s="82"/>
      <c r="AK401" s="13"/>
      <c r="AL401" s="108"/>
    </row>
    <row r="402" spans="1:38" ht="15.75" hidden="1" customHeight="1" x14ac:dyDescent="0.2">
      <c r="A402" s="271" t="s">
        <v>151</v>
      </c>
      <c r="B402" s="272"/>
      <c r="C402" s="273"/>
      <c r="D402" s="274" t="s">
        <v>152</v>
      </c>
      <c r="E402" s="275"/>
      <c r="F402" s="275"/>
      <c r="G402" s="275"/>
      <c r="H402" s="275"/>
      <c r="I402" s="275"/>
      <c r="J402" s="275"/>
      <c r="K402" s="275"/>
      <c r="L402" s="275"/>
      <c r="M402" s="275"/>
      <c r="N402" s="275"/>
      <c r="O402" s="275"/>
      <c r="P402" s="275"/>
      <c r="Q402" s="275"/>
      <c r="R402" s="275"/>
      <c r="S402" s="275"/>
      <c r="T402" s="275"/>
      <c r="U402" s="275"/>
      <c r="V402" s="275"/>
      <c r="W402" s="275"/>
      <c r="X402" s="275"/>
      <c r="Y402" s="275"/>
      <c r="Z402" s="275"/>
      <c r="AA402" s="275"/>
      <c r="AB402" s="275"/>
      <c r="AC402" s="276"/>
      <c r="AD402" s="1"/>
      <c r="AF402" s="1"/>
      <c r="AJ402" s="82"/>
      <c r="AK402" s="13"/>
      <c r="AL402" s="108"/>
    </row>
    <row r="403" spans="1:38" ht="5.45" customHeight="1" x14ac:dyDescent="0.2">
      <c r="AD403" s="59"/>
      <c r="AF403" s="1"/>
      <c r="AJ403" s="82"/>
      <c r="AK403" s="13"/>
      <c r="AL403" s="108"/>
    </row>
    <row r="404" spans="1:38" ht="15.75" customHeight="1" x14ac:dyDescent="0.2">
      <c r="A404" s="277" t="s">
        <v>81</v>
      </c>
      <c r="B404" s="277"/>
      <c r="C404" s="277"/>
      <c r="D404" s="277"/>
      <c r="E404" s="277"/>
      <c r="F404" s="277"/>
      <c r="G404" s="277"/>
      <c r="H404" s="277"/>
      <c r="I404" s="277"/>
      <c r="J404" s="277"/>
      <c r="K404" s="277"/>
      <c r="L404" s="277"/>
      <c r="M404" s="277"/>
      <c r="N404" s="277"/>
      <c r="O404" s="277"/>
      <c r="P404" s="277"/>
      <c r="Q404" s="277"/>
      <c r="R404" s="277"/>
      <c r="S404" s="277"/>
      <c r="T404" s="277"/>
      <c r="U404" s="277"/>
      <c r="V404" s="277"/>
      <c r="W404" s="277"/>
      <c r="X404" s="277"/>
      <c r="Y404" s="277"/>
      <c r="Z404" s="277"/>
      <c r="AA404" s="277"/>
      <c r="AB404" s="277"/>
      <c r="AC404" s="277"/>
      <c r="AD404" s="59"/>
      <c r="AF404" s="1"/>
      <c r="AJ404" s="82"/>
      <c r="AK404" s="13"/>
      <c r="AL404" s="108"/>
    </row>
    <row r="405" spans="1:38" ht="15.6" customHeight="1" x14ac:dyDescent="0.2">
      <c r="A405" s="261" t="s">
        <v>82</v>
      </c>
      <c r="B405" s="262"/>
      <c r="C405" s="262"/>
      <c r="D405" s="262"/>
      <c r="E405" s="262"/>
      <c r="F405" s="262"/>
      <c r="G405" s="262"/>
      <c r="H405" s="262"/>
      <c r="I405" s="262"/>
      <c r="J405" s="262"/>
      <c r="K405" s="262"/>
      <c r="L405" s="262"/>
      <c r="M405" s="262"/>
      <c r="N405" s="262"/>
      <c r="O405" s="262"/>
      <c r="P405" s="262"/>
      <c r="Q405" s="262"/>
      <c r="R405" s="262"/>
      <c r="S405" s="262"/>
      <c r="T405" s="262"/>
      <c r="U405" s="262"/>
      <c r="V405" s="262"/>
      <c r="W405" s="262"/>
      <c r="X405" s="262"/>
      <c r="Y405" s="262"/>
      <c r="Z405" s="262"/>
      <c r="AA405" s="262"/>
      <c r="AB405" s="263"/>
      <c r="AC405" s="11"/>
      <c r="AD405" s="61" t="b">
        <v>0</v>
      </c>
      <c r="AE405" s="192">
        <f>COUNTIF(AD405:AD410,TRUE)</f>
        <v>0</v>
      </c>
      <c r="AF405" s="1"/>
      <c r="AJ405" s="82"/>
      <c r="AK405" s="13"/>
      <c r="AL405" s="108"/>
    </row>
    <row r="406" spans="1:38" ht="15.75" customHeight="1" x14ac:dyDescent="0.2">
      <c r="A406" s="261" t="s">
        <v>83</v>
      </c>
      <c r="B406" s="262"/>
      <c r="C406" s="262"/>
      <c r="D406" s="262"/>
      <c r="E406" s="262"/>
      <c r="F406" s="262"/>
      <c r="G406" s="262"/>
      <c r="H406" s="262"/>
      <c r="I406" s="262"/>
      <c r="J406" s="262"/>
      <c r="K406" s="262"/>
      <c r="L406" s="262"/>
      <c r="M406" s="262"/>
      <c r="N406" s="262"/>
      <c r="O406" s="262"/>
      <c r="P406" s="262"/>
      <c r="Q406" s="262"/>
      <c r="R406" s="262"/>
      <c r="S406" s="262"/>
      <c r="T406" s="262"/>
      <c r="U406" s="262"/>
      <c r="V406" s="262"/>
      <c r="W406" s="262"/>
      <c r="X406" s="262"/>
      <c r="Y406" s="262"/>
      <c r="Z406" s="262"/>
      <c r="AA406" s="262"/>
      <c r="AB406" s="263"/>
      <c r="AC406" s="11"/>
      <c r="AD406" s="191" t="b">
        <v>0</v>
      </c>
      <c r="AE406" s="192"/>
      <c r="AF406" s="1"/>
      <c r="AJ406" s="82"/>
      <c r="AK406" s="13"/>
      <c r="AL406" s="108"/>
    </row>
    <row r="407" spans="1:38" ht="15.75" customHeight="1" x14ac:dyDescent="0.2">
      <c r="A407" s="261" t="s">
        <v>84</v>
      </c>
      <c r="B407" s="262"/>
      <c r="C407" s="262"/>
      <c r="D407" s="262"/>
      <c r="E407" s="262"/>
      <c r="F407" s="262"/>
      <c r="G407" s="262"/>
      <c r="H407" s="262"/>
      <c r="I407" s="262"/>
      <c r="J407" s="262"/>
      <c r="K407" s="262"/>
      <c r="L407" s="262"/>
      <c r="M407" s="262"/>
      <c r="N407" s="262"/>
      <c r="O407" s="262"/>
      <c r="P407" s="262"/>
      <c r="Q407" s="262"/>
      <c r="R407" s="262"/>
      <c r="S407" s="262"/>
      <c r="T407" s="262"/>
      <c r="U407" s="262"/>
      <c r="V407" s="262"/>
      <c r="W407" s="262"/>
      <c r="X407" s="262"/>
      <c r="Y407" s="262"/>
      <c r="Z407" s="262"/>
      <c r="AA407" s="262"/>
      <c r="AB407" s="263"/>
      <c r="AC407" s="11"/>
      <c r="AD407" s="191" t="b">
        <v>0</v>
      </c>
      <c r="AE407" s="192"/>
      <c r="AF407" s="1"/>
      <c r="AJ407" s="82"/>
      <c r="AK407" s="13"/>
      <c r="AL407" s="108"/>
    </row>
    <row r="408" spans="1:38" ht="15.95" customHeight="1" x14ac:dyDescent="0.2">
      <c r="A408" s="261" t="s">
        <v>85</v>
      </c>
      <c r="B408" s="262"/>
      <c r="C408" s="262"/>
      <c r="D408" s="262"/>
      <c r="E408" s="262"/>
      <c r="F408" s="262"/>
      <c r="G408" s="262"/>
      <c r="H408" s="262"/>
      <c r="I408" s="262"/>
      <c r="J408" s="262"/>
      <c r="K408" s="262"/>
      <c r="L408" s="262"/>
      <c r="M408" s="262"/>
      <c r="N408" s="262"/>
      <c r="O408" s="262"/>
      <c r="P408" s="262"/>
      <c r="Q408" s="262"/>
      <c r="R408" s="262"/>
      <c r="S408" s="262"/>
      <c r="T408" s="262"/>
      <c r="U408" s="262"/>
      <c r="V408" s="262"/>
      <c r="W408" s="262"/>
      <c r="X408" s="262"/>
      <c r="Y408" s="262"/>
      <c r="Z408" s="262"/>
      <c r="AA408" s="262"/>
      <c r="AB408" s="263"/>
      <c r="AC408" s="11"/>
      <c r="AD408" s="191" t="b">
        <v>0</v>
      </c>
      <c r="AE408" s="192"/>
      <c r="AF408" s="1"/>
      <c r="AJ408" s="82"/>
      <c r="AK408" s="13"/>
      <c r="AL408" s="108"/>
    </row>
    <row r="409" spans="1:38" ht="15.75" customHeight="1" x14ac:dyDescent="0.2">
      <c r="A409" s="261" t="s">
        <v>86</v>
      </c>
      <c r="B409" s="262"/>
      <c r="C409" s="262"/>
      <c r="D409" s="262"/>
      <c r="E409" s="262"/>
      <c r="F409" s="262"/>
      <c r="G409" s="262"/>
      <c r="H409" s="262"/>
      <c r="I409" s="262"/>
      <c r="J409" s="262"/>
      <c r="K409" s="262"/>
      <c r="L409" s="262"/>
      <c r="M409" s="262"/>
      <c r="N409" s="262"/>
      <c r="O409" s="262"/>
      <c r="P409" s="262"/>
      <c r="Q409" s="262"/>
      <c r="R409" s="262"/>
      <c r="S409" s="262"/>
      <c r="T409" s="262"/>
      <c r="U409" s="262"/>
      <c r="V409" s="262"/>
      <c r="W409" s="262"/>
      <c r="X409" s="262"/>
      <c r="Y409" s="262"/>
      <c r="Z409" s="262"/>
      <c r="AA409" s="262"/>
      <c r="AB409" s="263"/>
      <c r="AC409" s="11"/>
      <c r="AD409" s="191" t="b">
        <v>0</v>
      </c>
      <c r="AE409" s="192"/>
      <c r="AF409" s="1"/>
      <c r="AJ409" s="82"/>
      <c r="AK409" s="13"/>
      <c r="AL409" s="108"/>
    </row>
    <row r="410" spans="1:38" ht="15.75" customHeight="1" x14ac:dyDescent="0.2">
      <c r="A410" s="261" t="s">
        <v>87</v>
      </c>
      <c r="B410" s="262"/>
      <c r="C410" s="262"/>
      <c r="D410" s="262"/>
      <c r="E410" s="262"/>
      <c r="F410" s="262"/>
      <c r="G410" s="262"/>
      <c r="H410" s="262"/>
      <c r="I410" s="262"/>
      <c r="J410" s="262"/>
      <c r="K410" s="262"/>
      <c r="L410" s="262"/>
      <c r="M410" s="262"/>
      <c r="N410" s="262"/>
      <c r="O410" s="262"/>
      <c r="P410" s="262"/>
      <c r="Q410" s="262"/>
      <c r="R410" s="262"/>
      <c r="S410" s="262"/>
      <c r="T410" s="262"/>
      <c r="U410" s="262"/>
      <c r="V410" s="262"/>
      <c r="W410" s="262"/>
      <c r="X410" s="262"/>
      <c r="Y410" s="262"/>
      <c r="Z410" s="262"/>
      <c r="AA410" s="262"/>
      <c r="AB410" s="263"/>
      <c r="AC410" s="11"/>
      <c r="AD410" s="191" t="b">
        <v>0</v>
      </c>
      <c r="AE410" s="192"/>
      <c r="AF410" s="1"/>
      <c r="AJ410" s="82"/>
      <c r="AK410" s="13"/>
      <c r="AL410" s="108"/>
    </row>
    <row r="411" spans="1:38" ht="15.75" customHeight="1" x14ac:dyDescent="0.2">
      <c r="A411" s="227" t="str">
        <f>IF(AE405&gt;1,"Bitte widersprüchliche Eingabe korrigieren","")</f>
        <v/>
      </c>
      <c r="B411" s="228"/>
      <c r="C411" s="228"/>
      <c r="D411" s="228"/>
      <c r="E411" s="228"/>
      <c r="F411" s="228"/>
      <c r="G411" s="228"/>
      <c r="H411" s="228"/>
      <c r="I411" s="228"/>
      <c r="J411" s="228"/>
      <c r="K411" s="228"/>
      <c r="L411" s="228"/>
      <c r="M411" s="228"/>
      <c r="N411" s="228"/>
      <c r="O411" s="228"/>
      <c r="P411" s="228"/>
      <c r="Q411" s="228"/>
      <c r="R411" s="228"/>
      <c r="S411" s="228"/>
      <c r="T411" s="228"/>
      <c r="U411" s="228"/>
      <c r="V411" s="228"/>
      <c r="W411" s="228"/>
      <c r="X411" s="228"/>
      <c r="Y411" s="228"/>
      <c r="Z411" s="228"/>
      <c r="AA411" s="228"/>
      <c r="AB411" s="228"/>
      <c r="AC411" s="1"/>
      <c r="AD411" s="59"/>
      <c r="AE411" s="192"/>
      <c r="AF411" s="1"/>
      <c r="AJ411" s="82"/>
      <c r="AK411" s="13"/>
      <c r="AL411" s="108"/>
    </row>
    <row r="412" spans="1:38" s="62" customFormat="1" ht="20.100000000000001" customHeight="1" x14ac:dyDescent="0.25">
      <c r="A412" s="385" t="s">
        <v>88</v>
      </c>
      <c r="B412" s="385"/>
      <c r="C412" s="385"/>
      <c r="D412" s="385"/>
      <c r="E412" s="385"/>
      <c r="F412" s="385"/>
      <c r="G412" s="385"/>
      <c r="H412" s="385"/>
      <c r="I412" s="385"/>
      <c r="J412" s="385"/>
      <c r="K412" s="385"/>
      <c r="L412" s="385"/>
      <c r="M412" s="385"/>
      <c r="N412" s="385"/>
      <c r="O412" s="385"/>
      <c r="P412" s="385"/>
      <c r="Q412" s="385"/>
      <c r="R412" s="385"/>
      <c r="S412" s="385"/>
      <c r="T412" s="385"/>
      <c r="U412" s="385"/>
      <c r="V412" s="385"/>
      <c r="W412" s="385"/>
      <c r="X412" s="385"/>
      <c r="Y412" s="385"/>
      <c r="Z412" s="385"/>
      <c r="AA412" s="385"/>
      <c r="AB412" s="385"/>
      <c r="AC412" s="385"/>
      <c r="AD412" s="59"/>
      <c r="AE412" s="192"/>
      <c r="AF412" s="1"/>
      <c r="AG412" s="1"/>
      <c r="AH412" s="1"/>
      <c r="AI412" s="1"/>
      <c r="AJ412" s="120"/>
      <c r="AK412" s="285"/>
      <c r="AL412" s="148"/>
    </row>
    <row r="413" spans="1:38" s="62" customFormat="1" ht="15.75" customHeight="1" x14ac:dyDescent="0.2">
      <c r="A413" s="261" t="s">
        <v>82</v>
      </c>
      <c r="B413" s="262"/>
      <c r="C413" s="262"/>
      <c r="D413" s="262"/>
      <c r="E413" s="262"/>
      <c r="F413" s="262"/>
      <c r="G413" s="262"/>
      <c r="H413" s="262"/>
      <c r="I413" s="262"/>
      <c r="J413" s="262"/>
      <c r="K413" s="262"/>
      <c r="L413" s="262"/>
      <c r="M413" s="262"/>
      <c r="N413" s="262"/>
      <c r="O413" s="262"/>
      <c r="P413" s="262"/>
      <c r="Q413" s="262"/>
      <c r="R413" s="262"/>
      <c r="S413" s="262"/>
      <c r="T413" s="262"/>
      <c r="U413" s="262"/>
      <c r="V413" s="262"/>
      <c r="W413" s="262"/>
      <c r="X413" s="262"/>
      <c r="Y413" s="262"/>
      <c r="Z413" s="262"/>
      <c r="AA413" s="262"/>
      <c r="AB413" s="263"/>
      <c r="AC413" s="11"/>
      <c r="AD413" s="191" t="b">
        <v>0</v>
      </c>
      <c r="AE413" s="192">
        <f>COUNTIF(AD413:AD418,TRUE)</f>
        <v>0</v>
      </c>
      <c r="AF413" s="1"/>
      <c r="AG413" s="1"/>
      <c r="AH413" s="1"/>
      <c r="AI413" s="1"/>
      <c r="AJ413" s="120"/>
      <c r="AK413" s="285"/>
      <c r="AL413" s="148"/>
    </row>
    <row r="414" spans="1:38" s="62" customFormat="1" ht="15.75" customHeight="1" x14ac:dyDescent="0.2">
      <c r="A414" s="261" t="s">
        <v>83</v>
      </c>
      <c r="B414" s="262"/>
      <c r="C414" s="262"/>
      <c r="D414" s="262"/>
      <c r="E414" s="262"/>
      <c r="F414" s="262"/>
      <c r="G414" s="262"/>
      <c r="H414" s="262"/>
      <c r="I414" s="262"/>
      <c r="J414" s="262"/>
      <c r="K414" s="262"/>
      <c r="L414" s="262"/>
      <c r="M414" s="262"/>
      <c r="N414" s="262"/>
      <c r="O414" s="262"/>
      <c r="P414" s="262"/>
      <c r="Q414" s="262"/>
      <c r="R414" s="262"/>
      <c r="S414" s="262"/>
      <c r="T414" s="262"/>
      <c r="U414" s="262"/>
      <c r="V414" s="262"/>
      <c r="W414" s="262"/>
      <c r="X414" s="262"/>
      <c r="Y414" s="262"/>
      <c r="Z414" s="262"/>
      <c r="AA414" s="262"/>
      <c r="AB414" s="263"/>
      <c r="AC414" s="11"/>
      <c r="AD414" s="191" t="b">
        <v>0</v>
      </c>
      <c r="AE414" s="192"/>
      <c r="AF414" s="1"/>
      <c r="AG414" s="1"/>
      <c r="AH414" s="1"/>
      <c r="AI414" s="1"/>
      <c r="AJ414" s="120"/>
      <c r="AK414" s="285"/>
      <c r="AL414" s="148"/>
    </row>
    <row r="415" spans="1:38" s="62" customFormat="1" ht="18.600000000000001" customHeight="1" x14ac:dyDescent="0.2">
      <c r="A415" s="261" t="s">
        <v>84</v>
      </c>
      <c r="B415" s="262"/>
      <c r="C415" s="262"/>
      <c r="D415" s="262"/>
      <c r="E415" s="262"/>
      <c r="F415" s="262"/>
      <c r="G415" s="262"/>
      <c r="H415" s="262"/>
      <c r="I415" s="262"/>
      <c r="J415" s="262"/>
      <c r="K415" s="262"/>
      <c r="L415" s="262"/>
      <c r="M415" s="262"/>
      <c r="N415" s="262"/>
      <c r="O415" s="262"/>
      <c r="P415" s="262"/>
      <c r="Q415" s="262"/>
      <c r="R415" s="262"/>
      <c r="S415" s="262"/>
      <c r="T415" s="262"/>
      <c r="U415" s="262"/>
      <c r="V415" s="262"/>
      <c r="W415" s="262"/>
      <c r="X415" s="262"/>
      <c r="Y415" s="262"/>
      <c r="Z415" s="262"/>
      <c r="AA415" s="262"/>
      <c r="AB415" s="263"/>
      <c r="AC415" s="11"/>
      <c r="AD415" s="191" t="b">
        <v>0</v>
      </c>
      <c r="AE415" s="192"/>
      <c r="AF415" s="1"/>
      <c r="AG415" s="1"/>
      <c r="AH415" s="1"/>
      <c r="AI415" s="1"/>
      <c r="AJ415" s="120"/>
      <c r="AK415" s="285"/>
      <c r="AL415" s="148"/>
    </row>
    <row r="416" spans="1:38" s="62" customFormat="1" ht="15.75" customHeight="1" x14ac:dyDescent="0.2">
      <c r="A416" s="261" t="s">
        <v>85</v>
      </c>
      <c r="B416" s="262"/>
      <c r="C416" s="262"/>
      <c r="D416" s="262"/>
      <c r="E416" s="262"/>
      <c r="F416" s="262"/>
      <c r="G416" s="262"/>
      <c r="H416" s="262"/>
      <c r="I416" s="262"/>
      <c r="J416" s="262"/>
      <c r="K416" s="262"/>
      <c r="L416" s="262"/>
      <c r="M416" s="262"/>
      <c r="N416" s="262"/>
      <c r="O416" s="262"/>
      <c r="P416" s="262"/>
      <c r="Q416" s="262"/>
      <c r="R416" s="262"/>
      <c r="S416" s="262"/>
      <c r="T416" s="262"/>
      <c r="U416" s="262"/>
      <c r="V416" s="262"/>
      <c r="W416" s="262"/>
      <c r="X416" s="262"/>
      <c r="Y416" s="262"/>
      <c r="Z416" s="262"/>
      <c r="AA416" s="262"/>
      <c r="AB416" s="263"/>
      <c r="AC416" s="11"/>
      <c r="AD416" s="191" t="b">
        <v>0</v>
      </c>
      <c r="AE416" s="192"/>
      <c r="AF416" s="1"/>
      <c r="AG416" s="1"/>
      <c r="AH416" s="1"/>
      <c r="AI416" s="1"/>
      <c r="AJ416" s="120"/>
      <c r="AK416" s="285"/>
      <c r="AL416" s="148"/>
    </row>
    <row r="417" spans="1:38" s="62" customFormat="1" ht="15.75" customHeight="1" x14ac:dyDescent="0.2">
      <c r="A417" s="261" t="s">
        <v>86</v>
      </c>
      <c r="B417" s="262"/>
      <c r="C417" s="262"/>
      <c r="D417" s="262"/>
      <c r="E417" s="262"/>
      <c r="F417" s="262"/>
      <c r="G417" s="262"/>
      <c r="H417" s="262"/>
      <c r="I417" s="262"/>
      <c r="J417" s="262"/>
      <c r="K417" s="262"/>
      <c r="L417" s="262"/>
      <c r="M417" s="262"/>
      <c r="N417" s="262"/>
      <c r="O417" s="262"/>
      <c r="P417" s="262"/>
      <c r="Q417" s="262"/>
      <c r="R417" s="262"/>
      <c r="S417" s="262"/>
      <c r="T417" s="262"/>
      <c r="U417" s="262"/>
      <c r="V417" s="262"/>
      <c r="W417" s="262"/>
      <c r="X417" s="262"/>
      <c r="Y417" s="262"/>
      <c r="Z417" s="262"/>
      <c r="AA417" s="262"/>
      <c r="AB417" s="263"/>
      <c r="AC417" s="11"/>
      <c r="AD417" s="191" t="b">
        <v>0</v>
      </c>
      <c r="AE417" s="192"/>
      <c r="AF417" s="1"/>
      <c r="AG417" s="1"/>
      <c r="AH417" s="1"/>
      <c r="AI417" s="1"/>
      <c r="AJ417" s="120"/>
      <c r="AK417" s="149"/>
      <c r="AL417" s="148"/>
    </row>
    <row r="418" spans="1:38" ht="15.75" customHeight="1" x14ac:dyDescent="0.2">
      <c r="A418" s="261" t="s">
        <v>87</v>
      </c>
      <c r="B418" s="262"/>
      <c r="C418" s="262"/>
      <c r="D418" s="262"/>
      <c r="E418" s="262"/>
      <c r="F418" s="262"/>
      <c r="G418" s="262"/>
      <c r="H418" s="262"/>
      <c r="I418" s="262"/>
      <c r="J418" s="262"/>
      <c r="K418" s="262"/>
      <c r="L418" s="262"/>
      <c r="M418" s="262"/>
      <c r="N418" s="262"/>
      <c r="O418" s="262"/>
      <c r="P418" s="262"/>
      <c r="Q418" s="262"/>
      <c r="R418" s="262"/>
      <c r="S418" s="262"/>
      <c r="T418" s="262"/>
      <c r="U418" s="262"/>
      <c r="V418" s="262"/>
      <c r="W418" s="262"/>
      <c r="X418" s="262"/>
      <c r="Y418" s="262"/>
      <c r="Z418" s="262"/>
      <c r="AA418" s="262"/>
      <c r="AB418" s="263"/>
      <c r="AC418" s="11"/>
      <c r="AD418" s="191" t="b">
        <v>0</v>
      </c>
      <c r="AE418" s="192"/>
      <c r="AF418" s="1"/>
      <c r="AJ418" s="82"/>
      <c r="AK418" s="13"/>
      <c r="AL418" s="108"/>
    </row>
    <row r="419" spans="1:38" ht="17.100000000000001" customHeight="1" x14ac:dyDescent="0.2">
      <c r="A419" s="227" t="str">
        <f>IF(AE413&gt;1,"Bitte widersprüchliche Eingabe korrigieren","")</f>
        <v/>
      </c>
      <c r="B419" s="228"/>
      <c r="C419" s="228"/>
      <c r="D419" s="228"/>
      <c r="E419" s="228"/>
      <c r="F419" s="228"/>
      <c r="G419" s="228"/>
      <c r="H419" s="228"/>
      <c r="I419" s="228"/>
      <c r="J419" s="228"/>
      <c r="K419" s="228"/>
      <c r="L419" s="228"/>
      <c r="M419" s="228"/>
      <c r="N419" s="228"/>
      <c r="O419" s="228"/>
      <c r="P419" s="228"/>
      <c r="Q419" s="228"/>
      <c r="R419" s="228"/>
      <c r="S419" s="228"/>
      <c r="T419" s="228"/>
      <c r="U419" s="228"/>
      <c r="V419" s="228"/>
      <c r="W419" s="228"/>
      <c r="X419" s="228"/>
      <c r="Y419" s="228"/>
      <c r="Z419" s="228"/>
      <c r="AA419" s="228"/>
      <c r="AB419" s="228"/>
      <c r="AD419" s="59"/>
      <c r="AE419" s="192"/>
      <c r="AF419" s="1"/>
      <c r="AJ419" s="82"/>
      <c r="AK419" s="13"/>
      <c r="AL419" s="108"/>
    </row>
    <row r="420" spans="1:38" ht="15.75" customHeight="1" x14ac:dyDescent="0.25">
      <c r="A420" s="385" t="s">
        <v>89</v>
      </c>
      <c r="B420" s="385"/>
      <c r="C420" s="385"/>
      <c r="D420" s="385"/>
      <c r="E420" s="385"/>
      <c r="F420" s="385"/>
      <c r="G420" s="385"/>
      <c r="H420" s="385"/>
      <c r="I420" s="385"/>
      <c r="J420" s="385"/>
      <c r="K420" s="385"/>
      <c r="L420" s="385"/>
      <c r="M420" s="385"/>
      <c r="N420" s="385"/>
      <c r="O420" s="385"/>
      <c r="P420" s="385"/>
      <c r="Q420" s="385"/>
      <c r="R420" s="385"/>
      <c r="S420" s="385"/>
      <c r="T420" s="385"/>
      <c r="U420" s="385"/>
      <c r="V420" s="385"/>
      <c r="W420" s="385"/>
      <c r="X420" s="385"/>
      <c r="Y420" s="385"/>
      <c r="Z420" s="385"/>
      <c r="AA420" s="385"/>
      <c r="AB420" s="385"/>
      <c r="AC420" s="385"/>
      <c r="AD420" s="59"/>
      <c r="AE420" s="192"/>
      <c r="AF420" s="1"/>
      <c r="AJ420" s="82"/>
      <c r="AK420" s="13"/>
      <c r="AL420" s="108"/>
    </row>
    <row r="421" spans="1:38" ht="15.75" customHeight="1" x14ac:dyDescent="0.2">
      <c r="A421" s="261" t="s">
        <v>84</v>
      </c>
      <c r="B421" s="262"/>
      <c r="C421" s="262"/>
      <c r="D421" s="262"/>
      <c r="E421" s="262"/>
      <c r="F421" s="262"/>
      <c r="G421" s="262"/>
      <c r="H421" s="262"/>
      <c r="I421" s="262"/>
      <c r="J421" s="262"/>
      <c r="K421" s="262"/>
      <c r="L421" s="262"/>
      <c r="M421" s="262"/>
      <c r="N421" s="262"/>
      <c r="O421" s="262"/>
      <c r="P421" s="262"/>
      <c r="Q421" s="262"/>
      <c r="R421" s="262"/>
      <c r="S421" s="262"/>
      <c r="T421" s="262"/>
      <c r="U421" s="262"/>
      <c r="V421" s="262"/>
      <c r="W421" s="262"/>
      <c r="X421" s="262"/>
      <c r="Y421" s="262"/>
      <c r="Z421" s="262"/>
      <c r="AA421" s="262"/>
      <c r="AB421" s="263"/>
      <c r="AC421" s="11"/>
      <c r="AD421" s="191" t="b">
        <v>0</v>
      </c>
      <c r="AE421" s="192">
        <f>COUNTIF(AD421:AD423,TRUE)</f>
        <v>0</v>
      </c>
      <c r="AF421" s="1"/>
      <c r="AJ421" s="82"/>
      <c r="AK421" s="13"/>
      <c r="AL421" s="108"/>
    </row>
    <row r="422" spans="1:38" ht="15" customHeight="1" x14ac:dyDescent="0.2">
      <c r="A422" s="261" t="s">
        <v>86</v>
      </c>
      <c r="B422" s="262"/>
      <c r="C422" s="262"/>
      <c r="D422" s="262"/>
      <c r="E422" s="262"/>
      <c r="F422" s="262"/>
      <c r="G422" s="262"/>
      <c r="H422" s="262"/>
      <c r="I422" s="262"/>
      <c r="J422" s="262"/>
      <c r="K422" s="262"/>
      <c r="L422" s="262"/>
      <c r="M422" s="262"/>
      <c r="N422" s="262"/>
      <c r="O422" s="262"/>
      <c r="P422" s="262"/>
      <c r="Q422" s="262"/>
      <c r="R422" s="262"/>
      <c r="S422" s="262"/>
      <c r="T422" s="262"/>
      <c r="U422" s="262"/>
      <c r="V422" s="262"/>
      <c r="W422" s="262"/>
      <c r="X422" s="262"/>
      <c r="Y422" s="262"/>
      <c r="Z422" s="262"/>
      <c r="AA422" s="262"/>
      <c r="AB422" s="263"/>
      <c r="AC422" s="11"/>
      <c r="AD422" s="191" t="b">
        <v>0</v>
      </c>
      <c r="AE422" s="192"/>
      <c r="AF422" s="1"/>
      <c r="AJ422" s="82"/>
      <c r="AK422" s="13"/>
      <c r="AL422" s="108"/>
    </row>
    <row r="423" spans="1:38" ht="15.75" customHeight="1" x14ac:dyDescent="0.2">
      <c r="A423" s="261" t="s">
        <v>87</v>
      </c>
      <c r="B423" s="262"/>
      <c r="C423" s="262"/>
      <c r="D423" s="262"/>
      <c r="E423" s="262"/>
      <c r="F423" s="262"/>
      <c r="G423" s="262"/>
      <c r="H423" s="262"/>
      <c r="I423" s="262"/>
      <c r="J423" s="262"/>
      <c r="K423" s="262"/>
      <c r="L423" s="262"/>
      <c r="M423" s="262"/>
      <c r="N423" s="262"/>
      <c r="O423" s="262"/>
      <c r="P423" s="262"/>
      <c r="Q423" s="262"/>
      <c r="R423" s="262"/>
      <c r="S423" s="262"/>
      <c r="T423" s="262"/>
      <c r="U423" s="262"/>
      <c r="V423" s="262"/>
      <c r="W423" s="262"/>
      <c r="X423" s="262"/>
      <c r="Y423" s="262"/>
      <c r="Z423" s="262"/>
      <c r="AA423" s="262"/>
      <c r="AB423" s="263"/>
      <c r="AC423" s="11"/>
      <c r="AD423" s="191" t="b">
        <v>0</v>
      </c>
      <c r="AE423" s="192"/>
      <c r="AF423" s="1"/>
      <c r="AJ423" s="82"/>
      <c r="AK423" s="13"/>
      <c r="AL423" s="108"/>
    </row>
    <row r="424" spans="1:38" ht="15.75" customHeight="1" x14ac:dyDescent="0.2">
      <c r="A424" s="227" t="str">
        <f>IF(AE421&gt;1,"Bitte widersprüchliche Eingabe korrigieren","")</f>
        <v/>
      </c>
      <c r="B424" s="228"/>
      <c r="C424" s="228"/>
      <c r="D424" s="228"/>
      <c r="E424" s="228"/>
      <c r="F424" s="228"/>
      <c r="G424" s="228"/>
      <c r="H424" s="228"/>
      <c r="I424" s="228"/>
      <c r="J424" s="228"/>
      <c r="K424" s="228"/>
      <c r="L424" s="228"/>
      <c r="M424" s="228"/>
      <c r="N424" s="228"/>
      <c r="O424" s="228"/>
      <c r="P424" s="228"/>
      <c r="Q424" s="228"/>
      <c r="R424" s="228"/>
      <c r="S424" s="228"/>
      <c r="T424" s="228"/>
      <c r="U424" s="228"/>
      <c r="V424" s="228"/>
      <c r="W424" s="228"/>
      <c r="X424" s="228"/>
      <c r="Y424" s="228"/>
      <c r="Z424" s="228"/>
      <c r="AA424" s="228"/>
      <c r="AB424" s="228"/>
      <c r="AD424" s="59"/>
      <c r="AE424" s="192"/>
      <c r="AF424" s="1"/>
      <c r="AJ424" s="82"/>
      <c r="AK424" s="13"/>
      <c r="AL424" s="108"/>
    </row>
    <row r="425" spans="1:38" ht="15.75" customHeight="1" x14ac:dyDescent="0.2">
      <c r="A425" s="264" t="s">
        <v>149</v>
      </c>
      <c r="B425" s="265"/>
      <c r="C425" s="265"/>
      <c r="D425" s="265"/>
      <c r="E425" s="265"/>
      <c r="F425" s="265"/>
      <c r="G425" s="265"/>
      <c r="H425" s="265"/>
      <c r="I425" s="265"/>
      <c r="J425" s="265"/>
      <c r="K425" s="265"/>
      <c r="L425" s="265"/>
      <c r="M425" s="265"/>
      <c r="N425" s="265"/>
      <c r="O425" s="265"/>
      <c r="P425" s="265"/>
      <c r="Q425" s="265"/>
      <c r="R425" s="265"/>
      <c r="S425" s="265"/>
      <c r="T425" s="265"/>
      <c r="U425" s="265"/>
      <c r="V425" s="265"/>
      <c r="W425" s="265"/>
      <c r="X425" s="265"/>
      <c r="Y425" s="265"/>
      <c r="Z425" s="265"/>
      <c r="AA425" s="265"/>
      <c r="AB425" s="265"/>
      <c r="AC425" s="266"/>
      <c r="AD425" s="59"/>
      <c r="AF425" s="1"/>
      <c r="AJ425" s="82"/>
      <c r="AK425" s="13"/>
      <c r="AL425" s="108"/>
    </row>
    <row r="426" spans="1:38" ht="17.45" customHeight="1" x14ac:dyDescent="0.2">
      <c r="A426" s="224"/>
      <c r="B426" s="225"/>
      <c r="C426" s="225"/>
      <c r="D426" s="225"/>
      <c r="E426" s="225"/>
      <c r="F426" s="225"/>
      <c r="G426" s="225"/>
      <c r="H426" s="225"/>
      <c r="I426" s="225"/>
      <c r="J426" s="225"/>
      <c r="K426" s="225"/>
      <c r="L426" s="225"/>
      <c r="M426" s="225"/>
      <c r="N426" s="225"/>
      <c r="O426" s="225"/>
      <c r="P426" s="225"/>
      <c r="Q426" s="225"/>
      <c r="R426" s="225"/>
      <c r="S426" s="225"/>
      <c r="T426" s="225"/>
      <c r="U426" s="225"/>
      <c r="V426" s="225"/>
      <c r="W426" s="225"/>
      <c r="X426" s="225"/>
      <c r="Y426" s="225"/>
      <c r="Z426" s="225"/>
      <c r="AA426" s="225"/>
      <c r="AB426" s="225"/>
      <c r="AC426" s="226"/>
      <c r="AD426" s="122"/>
      <c r="AF426" s="1"/>
      <c r="AJ426" s="82"/>
      <c r="AK426" s="13"/>
      <c r="AL426" s="108"/>
    </row>
    <row r="427" spans="1:38" ht="15.75" customHeight="1" x14ac:dyDescent="0.2">
      <c r="AD427" s="59"/>
      <c r="AF427" s="1"/>
      <c r="AJ427" s="82"/>
      <c r="AK427" s="13"/>
      <c r="AL427" s="108"/>
    </row>
    <row r="428" spans="1:38" ht="53.45" customHeight="1" x14ac:dyDescent="0.2">
      <c r="A428" s="267" t="s">
        <v>0</v>
      </c>
      <c r="B428" s="268"/>
      <c r="C428" s="268"/>
      <c r="D428" s="269" t="s">
        <v>153</v>
      </c>
      <c r="E428" s="269"/>
      <c r="F428" s="269"/>
      <c r="G428" s="269"/>
      <c r="H428" s="269"/>
      <c r="I428" s="269"/>
      <c r="J428" s="269"/>
      <c r="K428" s="269"/>
      <c r="L428" s="269"/>
      <c r="M428" s="269"/>
      <c r="N428" s="269"/>
      <c r="O428" s="269"/>
      <c r="P428" s="269"/>
      <c r="Q428" s="269"/>
      <c r="R428" s="269"/>
      <c r="S428" s="269"/>
      <c r="T428" s="269"/>
      <c r="U428" s="269"/>
      <c r="V428" s="269"/>
      <c r="W428" s="269"/>
      <c r="X428" s="269"/>
      <c r="Y428" s="269"/>
      <c r="Z428" s="269"/>
      <c r="AA428" s="269"/>
      <c r="AB428" s="269"/>
      <c r="AC428" s="270"/>
      <c r="AD428" s="59"/>
      <c r="AF428" s="1"/>
      <c r="AJ428" s="82"/>
      <c r="AK428" s="13"/>
      <c r="AL428" s="108"/>
    </row>
    <row r="429" spans="1:38" ht="33" customHeight="1" x14ac:dyDescent="0.2">
      <c r="AD429" s="59"/>
      <c r="AF429" s="1"/>
      <c r="AJ429" s="82"/>
      <c r="AK429" s="13"/>
      <c r="AL429" s="108"/>
    </row>
    <row r="430" spans="1:38" ht="15.75" customHeight="1" x14ac:dyDescent="0.2">
      <c r="A430" s="251" t="s">
        <v>154</v>
      </c>
      <c r="B430" s="251"/>
      <c r="C430" s="251"/>
      <c r="D430" s="251"/>
      <c r="E430" s="251"/>
      <c r="F430" s="251"/>
      <c r="G430" s="251"/>
      <c r="H430" s="251"/>
      <c r="I430" s="251"/>
      <c r="J430" s="251"/>
      <c r="K430" s="251"/>
      <c r="L430" s="251"/>
      <c r="M430" s="251"/>
      <c r="N430" s="251"/>
      <c r="O430" s="251"/>
      <c r="P430" s="251"/>
      <c r="Q430" s="251"/>
      <c r="R430" s="251"/>
      <c r="S430" s="251"/>
      <c r="T430" s="251"/>
      <c r="U430" s="251"/>
      <c r="V430" s="251"/>
      <c r="W430" s="251"/>
      <c r="X430" s="251"/>
      <c r="Y430" s="251"/>
      <c r="Z430" s="251"/>
      <c r="AA430" s="251"/>
      <c r="AB430" s="251"/>
      <c r="AC430" s="251"/>
      <c r="AD430" s="59"/>
      <c r="AF430" s="1"/>
      <c r="AJ430" s="82"/>
      <c r="AK430" s="13"/>
      <c r="AL430" s="108"/>
    </row>
    <row r="431" spans="1:38" ht="18" x14ac:dyDescent="0.2">
      <c r="A431" s="153"/>
      <c r="B431" s="151"/>
      <c r="C431" s="151"/>
      <c r="D431" s="151"/>
      <c r="E431" s="151"/>
      <c r="F431" s="151"/>
      <c r="G431" s="151"/>
      <c r="H431" s="151"/>
      <c r="I431" s="151"/>
      <c r="J431" s="151"/>
      <c r="K431" s="151"/>
      <c r="L431" s="151"/>
      <c r="M431" s="151"/>
      <c r="N431" s="151"/>
      <c r="O431" s="151"/>
      <c r="P431" s="151"/>
      <c r="Q431" s="151"/>
      <c r="R431" s="151"/>
      <c r="S431" s="151"/>
      <c r="T431" s="151"/>
      <c r="U431" s="151"/>
      <c r="V431" s="151"/>
      <c r="W431" s="151"/>
      <c r="X431" s="151"/>
      <c r="Y431" s="151"/>
      <c r="Z431" s="151"/>
      <c r="AA431" s="151"/>
      <c r="AB431" s="151"/>
      <c r="AC431" s="151"/>
      <c r="AD431" s="59"/>
      <c r="AF431" s="1"/>
      <c r="AJ431" s="82"/>
      <c r="AK431" s="13"/>
      <c r="AL431" s="108"/>
    </row>
    <row r="432" spans="1:38" ht="55.5" customHeight="1" x14ac:dyDescent="0.25">
      <c r="A432" s="244" t="s">
        <v>199</v>
      </c>
      <c r="B432" s="244"/>
      <c r="C432" s="244"/>
      <c r="D432" s="244"/>
      <c r="E432" s="244"/>
      <c r="F432" s="244"/>
      <c r="G432" s="244"/>
      <c r="H432" s="244"/>
      <c r="I432" s="244"/>
      <c r="J432" s="244"/>
      <c r="K432" s="244"/>
      <c r="L432" s="244"/>
      <c r="M432" s="244"/>
      <c r="N432" s="244"/>
      <c r="O432" s="244"/>
      <c r="P432" s="244"/>
      <c r="Q432" s="244"/>
      <c r="R432" s="244"/>
      <c r="S432" s="244"/>
      <c r="T432" s="244"/>
      <c r="U432" s="244"/>
      <c r="V432" s="244"/>
      <c r="W432" s="244"/>
      <c r="X432" s="244"/>
      <c r="Y432" s="244"/>
      <c r="Z432" s="244"/>
      <c r="AA432" s="244"/>
      <c r="AB432" s="244"/>
      <c r="AC432" s="244"/>
      <c r="AD432" s="59"/>
      <c r="AE432" s="31"/>
      <c r="AF432" s="1"/>
      <c r="AJ432" s="82"/>
      <c r="AK432" s="13"/>
      <c r="AL432" s="108"/>
    </row>
    <row r="433" spans="1:38" ht="15.95" customHeight="1" x14ac:dyDescent="0.2">
      <c r="A433" s="235" t="s">
        <v>36</v>
      </c>
      <c r="B433" s="236"/>
      <c r="C433" s="236"/>
      <c r="D433" s="236"/>
      <c r="E433" s="236"/>
      <c r="F433" s="236"/>
      <c r="G433" s="236"/>
      <c r="H433" s="236"/>
      <c r="I433" s="236"/>
      <c r="J433" s="236"/>
      <c r="K433" s="236"/>
      <c r="L433" s="236"/>
      <c r="M433" s="236"/>
      <c r="N433" s="236"/>
      <c r="O433" s="236"/>
      <c r="P433" s="236"/>
      <c r="Q433" s="236"/>
      <c r="R433" s="236"/>
      <c r="S433" s="236"/>
      <c r="T433" s="236"/>
      <c r="U433" s="236"/>
      <c r="V433" s="236"/>
      <c r="W433" s="236"/>
      <c r="X433" s="236"/>
      <c r="Y433" s="236"/>
      <c r="Z433" s="236"/>
      <c r="AA433" s="237" t="s">
        <v>7</v>
      </c>
      <c r="AB433" s="238"/>
      <c r="AC433" s="156"/>
      <c r="AD433" s="42" t="b">
        <v>0</v>
      </c>
      <c r="AE433" s="82"/>
      <c r="AF433" s="13"/>
      <c r="AG433" s="13"/>
      <c r="AH433" s="13"/>
      <c r="AJ433" s="82"/>
      <c r="AK433" s="13"/>
      <c r="AL433" s="108"/>
    </row>
    <row r="434" spans="1:38" ht="20.100000000000001" customHeight="1" x14ac:dyDescent="0.2">
      <c r="A434" s="215" t="str">
        <f>IF(AND(AD433=TRUE,AD434=TRUE),"Bitte widersprüchliche Eingabe korrigieren","")</f>
        <v/>
      </c>
      <c r="B434" s="216"/>
      <c r="C434" s="216"/>
      <c r="D434" s="216"/>
      <c r="E434" s="216"/>
      <c r="F434" s="216"/>
      <c r="G434" s="216"/>
      <c r="H434" s="216"/>
      <c r="I434" s="216"/>
      <c r="J434" s="216"/>
      <c r="K434" s="216"/>
      <c r="L434" s="216"/>
      <c r="M434" s="216"/>
      <c r="N434" s="216"/>
      <c r="O434" s="216"/>
      <c r="P434" s="216"/>
      <c r="Q434" s="216"/>
      <c r="R434" s="216"/>
      <c r="S434" s="216"/>
      <c r="T434" s="216"/>
      <c r="U434" s="216"/>
      <c r="V434" s="216"/>
      <c r="W434" s="216"/>
      <c r="X434" s="216"/>
      <c r="Y434" s="216"/>
      <c r="Z434" s="216"/>
      <c r="AA434" s="217" t="s">
        <v>6</v>
      </c>
      <c r="AB434" s="218"/>
      <c r="AC434" s="157"/>
      <c r="AD434" s="42" t="b">
        <v>0</v>
      </c>
      <c r="AE434" s="82"/>
      <c r="AF434" s="13"/>
      <c r="AG434" s="13"/>
      <c r="AH434" s="13"/>
      <c r="AJ434" s="82"/>
      <c r="AK434" s="13"/>
      <c r="AL434" s="108"/>
    </row>
    <row r="435" spans="1:38" ht="36.6" customHeight="1" x14ac:dyDescent="0.2">
      <c r="A435" s="219" t="s">
        <v>206</v>
      </c>
      <c r="B435" s="220"/>
      <c r="C435" s="220"/>
      <c r="D435" s="220"/>
      <c r="E435" s="220"/>
      <c r="F435" s="220"/>
      <c r="G435" s="220"/>
      <c r="H435" s="220"/>
      <c r="I435" s="220"/>
      <c r="J435" s="220"/>
      <c r="K435" s="220"/>
      <c r="L435" s="220"/>
      <c r="M435" s="220"/>
      <c r="N435" s="220"/>
      <c r="O435" s="220"/>
      <c r="P435" s="220"/>
      <c r="Q435" s="220"/>
      <c r="R435" s="220"/>
      <c r="S435" s="220"/>
      <c r="T435" s="220"/>
      <c r="U435" s="220"/>
      <c r="V435" s="220"/>
      <c r="W435" s="220"/>
      <c r="X435" s="220"/>
      <c r="Y435" s="220"/>
      <c r="Z435" s="220"/>
      <c r="AA435" s="220"/>
      <c r="AB435" s="220"/>
      <c r="AC435" s="221"/>
      <c r="AD435" s="59"/>
      <c r="AE435" s="82"/>
      <c r="AF435" s="13"/>
      <c r="AG435" s="13"/>
      <c r="AH435" s="13"/>
      <c r="AJ435" s="82"/>
      <c r="AK435" s="13"/>
      <c r="AL435" s="108"/>
    </row>
    <row r="436" spans="1:38" ht="12.95" customHeight="1" x14ac:dyDescent="0.2">
      <c r="A436" s="18" t="s">
        <v>19</v>
      </c>
      <c r="B436" s="154"/>
      <c r="C436" s="154"/>
      <c r="D436" s="154"/>
      <c r="E436" s="154"/>
      <c r="F436" s="154"/>
      <c r="G436" s="154"/>
      <c r="H436" s="154"/>
      <c r="I436" s="154"/>
      <c r="J436" s="154"/>
      <c r="K436" s="154"/>
      <c r="L436" s="154"/>
      <c r="M436" s="154"/>
      <c r="N436" s="154"/>
      <c r="O436" s="154"/>
      <c r="P436" s="154"/>
      <c r="Q436" s="154"/>
      <c r="R436" s="154"/>
      <c r="S436" s="154"/>
      <c r="T436" s="154"/>
      <c r="U436" s="154"/>
      <c r="V436" s="154"/>
      <c r="W436" s="154"/>
      <c r="X436" s="154"/>
      <c r="Y436" s="154"/>
      <c r="Z436" s="154"/>
      <c r="AA436" s="222"/>
      <c r="AB436" s="222"/>
      <c r="AC436" s="223"/>
      <c r="AD436" s="59"/>
      <c r="AF436" s="13"/>
      <c r="AG436" s="13"/>
      <c r="AH436" s="13"/>
      <c r="AJ436" s="82"/>
      <c r="AK436" s="13"/>
      <c r="AL436" s="108"/>
    </row>
    <row r="437" spans="1:38" x14ac:dyDescent="0.2">
      <c r="A437" s="224"/>
      <c r="B437" s="225"/>
      <c r="C437" s="225"/>
      <c r="D437" s="225"/>
      <c r="E437" s="225"/>
      <c r="F437" s="225"/>
      <c r="G437" s="225"/>
      <c r="H437" s="225"/>
      <c r="I437" s="225"/>
      <c r="J437" s="225"/>
      <c r="K437" s="225"/>
      <c r="L437" s="225"/>
      <c r="M437" s="225"/>
      <c r="N437" s="225"/>
      <c r="O437" s="225"/>
      <c r="P437" s="225"/>
      <c r="Q437" s="225"/>
      <c r="R437" s="225"/>
      <c r="S437" s="225"/>
      <c r="T437" s="225"/>
      <c r="U437" s="225"/>
      <c r="V437" s="225"/>
      <c r="W437" s="225"/>
      <c r="X437" s="225"/>
      <c r="Y437" s="225"/>
      <c r="Z437" s="225"/>
      <c r="AA437" s="225"/>
      <c r="AB437" s="225"/>
      <c r="AC437" s="226"/>
      <c r="AD437" s="59"/>
      <c r="AF437" s="13"/>
      <c r="AG437" s="13"/>
      <c r="AH437" s="63">
        <f>A437</f>
        <v>0</v>
      </c>
      <c r="AJ437" s="82"/>
      <c r="AK437" s="126"/>
      <c r="AL437" s="108"/>
    </row>
    <row r="438" spans="1:38" ht="15.75" customHeight="1" x14ac:dyDescent="0.2">
      <c r="A438" s="159"/>
      <c r="B438" s="160"/>
      <c r="C438" s="160"/>
      <c r="D438" s="160"/>
      <c r="E438" s="160"/>
      <c r="F438" s="160"/>
      <c r="G438" s="160"/>
      <c r="H438" s="160"/>
      <c r="I438" s="160"/>
      <c r="J438" s="160"/>
      <c r="K438" s="160"/>
      <c r="L438" s="160"/>
      <c r="M438" s="160"/>
      <c r="N438" s="160"/>
      <c r="O438" s="160"/>
      <c r="P438" s="160"/>
      <c r="Q438" s="160"/>
      <c r="R438" s="160"/>
      <c r="S438" s="160"/>
      <c r="T438" s="160"/>
      <c r="U438" s="160"/>
      <c r="V438" s="160"/>
      <c r="W438" s="160"/>
      <c r="X438" s="160"/>
      <c r="Y438" s="160"/>
      <c r="Z438" s="160"/>
      <c r="AA438" s="160"/>
      <c r="AB438" s="160"/>
      <c r="AC438" s="161"/>
      <c r="AD438" s="59"/>
      <c r="AF438" s="13"/>
      <c r="AG438" s="13"/>
      <c r="AJ438" s="82"/>
      <c r="AK438" s="13"/>
      <c r="AL438" s="108"/>
    </row>
    <row r="439" spans="1:38" ht="45.6" customHeight="1" x14ac:dyDescent="0.2">
      <c r="A439" s="246" t="s">
        <v>0</v>
      </c>
      <c r="B439" s="247"/>
      <c r="C439" s="247"/>
      <c r="D439" s="248" t="s">
        <v>202</v>
      </c>
      <c r="E439" s="248"/>
      <c r="F439" s="248"/>
      <c r="G439" s="248"/>
      <c r="H439" s="248"/>
      <c r="I439" s="248"/>
      <c r="J439" s="248"/>
      <c r="K439" s="248"/>
      <c r="L439" s="248"/>
      <c r="M439" s="248"/>
      <c r="N439" s="248"/>
      <c r="O439" s="248"/>
      <c r="P439" s="248"/>
      <c r="Q439" s="248"/>
      <c r="R439" s="248"/>
      <c r="S439" s="248"/>
      <c r="T439" s="248"/>
      <c r="U439" s="248"/>
      <c r="V439" s="248"/>
      <c r="W439" s="248"/>
      <c r="X439" s="248"/>
      <c r="Y439" s="248"/>
      <c r="Z439" s="248"/>
      <c r="AA439" s="248"/>
      <c r="AB439" s="248"/>
      <c r="AC439" s="249"/>
      <c r="AD439" s="1"/>
      <c r="AF439" s="1"/>
      <c r="AJ439" s="82"/>
      <c r="AK439" s="13"/>
      <c r="AL439" s="108"/>
    </row>
    <row r="440" spans="1:38" ht="30.6" customHeight="1" x14ac:dyDescent="0.2">
      <c r="AD440" s="59"/>
      <c r="AF440" s="1"/>
      <c r="AJ440" s="82"/>
      <c r="AK440" s="13"/>
      <c r="AL440" s="108"/>
    </row>
    <row r="441" spans="1:38" ht="92.1" customHeight="1" x14ac:dyDescent="0.2">
      <c r="A441" s="242" t="s">
        <v>227</v>
      </c>
      <c r="B441" s="243"/>
      <c r="C441" s="243"/>
      <c r="D441" s="243"/>
      <c r="E441" s="243"/>
      <c r="F441" s="243"/>
      <c r="G441" s="243"/>
      <c r="H441" s="243"/>
      <c r="I441" s="243"/>
      <c r="J441" s="243"/>
      <c r="K441" s="243"/>
      <c r="L441" s="243"/>
      <c r="M441" s="243"/>
      <c r="N441" s="243"/>
      <c r="O441" s="243"/>
      <c r="P441" s="243"/>
      <c r="Q441" s="243"/>
      <c r="R441" s="243"/>
      <c r="S441" s="243"/>
      <c r="T441" s="243"/>
      <c r="U441" s="243"/>
      <c r="V441" s="243"/>
      <c r="W441" s="243"/>
      <c r="X441" s="243"/>
      <c r="Y441" s="243"/>
      <c r="Z441" s="243"/>
      <c r="AA441" s="243"/>
      <c r="AB441" s="243"/>
      <c r="AC441" s="243"/>
      <c r="AD441" s="59"/>
      <c r="AF441" s="1"/>
      <c r="AJ441" s="82"/>
      <c r="AK441" s="13"/>
      <c r="AL441" s="108"/>
    </row>
    <row r="442" spans="1:38" ht="50.1" customHeight="1" x14ac:dyDescent="0.2">
      <c r="A442" s="233" t="s">
        <v>218</v>
      </c>
      <c r="B442" s="233"/>
      <c r="C442" s="233"/>
      <c r="D442" s="233"/>
      <c r="E442" s="233"/>
      <c r="F442" s="233"/>
      <c r="G442" s="233"/>
      <c r="H442" s="233"/>
      <c r="I442" s="233"/>
      <c r="J442" s="233"/>
      <c r="K442" s="233"/>
      <c r="L442" s="233"/>
      <c r="M442" s="233"/>
      <c r="N442" s="233"/>
      <c r="O442" s="233"/>
      <c r="P442" s="233"/>
      <c r="Q442" s="233"/>
      <c r="R442" s="233"/>
      <c r="S442" s="233"/>
      <c r="T442" s="233"/>
      <c r="U442" s="233"/>
      <c r="V442" s="233"/>
      <c r="W442" s="233"/>
      <c r="X442" s="233"/>
      <c r="Y442" s="233"/>
      <c r="Z442" s="233"/>
      <c r="AA442" s="233"/>
      <c r="AB442" s="233"/>
      <c r="AC442" s="233"/>
      <c r="AD442" s="1"/>
      <c r="AF442" s="1"/>
      <c r="AH442" s="13"/>
      <c r="AJ442" s="82"/>
      <c r="AK442" s="13"/>
      <c r="AL442" s="108"/>
    </row>
    <row r="443" spans="1:38" ht="15" customHeight="1" x14ac:dyDescent="0.2">
      <c r="A443" s="235" t="s">
        <v>36</v>
      </c>
      <c r="B443" s="236"/>
      <c r="C443" s="236"/>
      <c r="D443" s="236"/>
      <c r="E443" s="236"/>
      <c r="F443" s="236"/>
      <c r="G443" s="236"/>
      <c r="H443" s="236"/>
      <c r="I443" s="236"/>
      <c r="J443" s="236"/>
      <c r="K443" s="236"/>
      <c r="L443" s="236"/>
      <c r="M443" s="236"/>
      <c r="N443" s="236"/>
      <c r="O443" s="236"/>
      <c r="P443" s="236"/>
      <c r="Q443" s="236"/>
      <c r="R443" s="236"/>
      <c r="S443" s="236"/>
      <c r="T443" s="236"/>
      <c r="U443" s="236"/>
      <c r="V443" s="236"/>
      <c r="W443" s="236"/>
      <c r="X443" s="236"/>
      <c r="Y443" s="236"/>
      <c r="Z443" s="236"/>
      <c r="AA443" s="237" t="s">
        <v>7</v>
      </c>
      <c r="AB443" s="238"/>
      <c r="AC443" s="156"/>
      <c r="AD443" s="42" t="b">
        <v>0</v>
      </c>
      <c r="AE443" s="82"/>
      <c r="AF443" s="13"/>
      <c r="AG443" s="13"/>
      <c r="AH443" s="13"/>
      <c r="AJ443" s="82"/>
      <c r="AK443" s="256"/>
      <c r="AL443" s="108"/>
    </row>
    <row r="444" spans="1:38" ht="15" customHeight="1" x14ac:dyDescent="0.2">
      <c r="A444" s="215" t="str">
        <f>IF(AND(AD443=TRUE,AD444=TRUE),"Bitte widersprüchliche Eingabe korrigieren","")</f>
        <v/>
      </c>
      <c r="B444" s="216"/>
      <c r="C444" s="216"/>
      <c r="D444" s="216"/>
      <c r="E444" s="216"/>
      <c r="F444" s="216"/>
      <c r="G444" s="216"/>
      <c r="H444" s="216"/>
      <c r="I444" s="216"/>
      <c r="J444" s="216"/>
      <c r="K444" s="216"/>
      <c r="L444" s="216"/>
      <c r="M444" s="216"/>
      <c r="N444" s="216"/>
      <c r="O444" s="216"/>
      <c r="P444" s="216"/>
      <c r="Q444" s="216"/>
      <c r="R444" s="216"/>
      <c r="S444" s="216"/>
      <c r="T444" s="216"/>
      <c r="U444" s="216"/>
      <c r="V444" s="216"/>
      <c r="W444" s="216"/>
      <c r="X444" s="216"/>
      <c r="Y444" s="216"/>
      <c r="Z444" s="216"/>
      <c r="AA444" s="217" t="s">
        <v>6</v>
      </c>
      <c r="AB444" s="218"/>
      <c r="AC444" s="157"/>
      <c r="AD444" s="42" t="b">
        <v>0</v>
      </c>
      <c r="AE444" s="82"/>
      <c r="AF444" s="13"/>
      <c r="AG444" s="13"/>
      <c r="AH444" s="13"/>
      <c r="AJ444" s="82"/>
      <c r="AK444" s="256"/>
      <c r="AL444" s="108"/>
    </row>
    <row r="445" spans="1:38" ht="33.950000000000003" customHeight="1" x14ac:dyDescent="0.2">
      <c r="A445" s="219" t="s">
        <v>206</v>
      </c>
      <c r="B445" s="220"/>
      <c r="C445" s="220"/>
      <c r="D445" s="220"/>
      <c r="E445" s="220"/>
      <c r="F445" s="220"/>
      <c r="G445" s="220"/>
      <c r="H445" s="220"/>
      <c r="I445" s="220"/>
      <c r="J445" s="220"/>
      <c r="K445" s="220"/>
      <c r="L445" s="220"/>
      <c r="M445" s="220"/>
      <c r="N445" s="220"/>
      <c r="O445" s="220"/>
      <c r="P445" s="220"/>
      <c r="Q445" s="220"/>
      <c r="R445" s="220"/>
      <c r="S445" s="220"/>
      <c r="T445" s="220"/>
      <c r="U445" s="220"/>
      <c r="V445" s="220"/>
      <c r="W445" s="220"/>
      <c r="X445" s="220"/>
      <c r="Y445" s="220"/>
      <c r="Z445" s="220"/>
      <c r="AA445" s="220"/>
      <c r="AB445" s="220"/>
      <c r="AC445" s="221"/>
      <c r="AD445" s="59"/>
      <c r="AE445" s="82"/>
      <c r="AF445" s="13"/>
      <c r="AG445" s="13"/>
      <c r="AH445" s="13"/>
      <c r="AJ445" s="82"/>
      <c r="AK445" s="256"/>
      <c r="AL445" s="108"/>
    </row>
    <row r="446" spans="1:38" ht="15.75" customHeight="1" x14ac:dyDescent="0.2">
      <c r="A446" s="18" t="s">
        <v>19</v>
      </c>
      <c r="B446" s="154"/>
      <c r="C446" s="154"/>
      <c r="D446" s="154"/>
      <c r="E446" s="154"/>
      <c r="F446" s="154"/>
      <c r="G446" s="154"/>
      <c r="H446" s="154"/>
      <c r="I446" s="154"/>
      <c r="J446" s="154"/>
      <c r="K446" s="154"/>
      <c r="L446" s="154"/>
      <c r="M446" s="154"/>
      <c r="N446" s="154"/>
      <c r="O446" s="154"/>
      <c r="P446" s="154"/>
      <c r="Q446" s="154"/>
      <c r="R446" s="154"/>
      <c r="S446" s="154"/>
      <c r="T446" s="154"/>
      <c r="U446" s="154"/>
      <c r="V446" s="154"/>
      <c r="W446" s="154"/>
      <c r="X446" s="154"/>
      <c r="Y446" s="154"/>
      <c r="Z446" s="154"/>
      <c r="AA446" s="222"/>
      <c r="AB446" s="222"/>
      <c r="AC446" s="223"/>
      <c r="AD446" s="59"/>
      <c r="AF446" s="13"/>
      <c r="AG446" s="13"/>
      <c r="AH446" s="13"/>
      <c r="AJ446" s="82"/>
      <c r="AK446" s="256"/>
      <c r="AL446" s="108"/>
    </row>
    <row r="447" spans="1:38" ht="15.75" customHeight="1" x14ac:dyDescent="0.2">
      <c r="A447" s="224"/>
      <c r="B447" s="225"/>
      <c r="C447" s="225"/>
      <c r="D447" s="225"/>
      <c r="E447" s="225"/>
      <c r="F447" s="225"/>
      <c r="G447" s="225"/>
      <c r="H447" s="225"/>
      <c r="I447" s="225"/>
      <c r="J447" s="225"/>
      <c r="K447" s="225"/>
      <c r="L447" s="225"/>
      <c r="M447" s="225"/>
      <c r="N447" s="225"/>
      <c r="O447" s="225"/>
      <c r="P447" s="225"/>
      <c r="Q447" s="225"/>
      <c r="R447" s="225"/>
      <c r="S447" s="225"/>
      <c r="T447" s="225"/>
      <c r="U447" s="225"/>
      <c r="V447" s="225"/>
      <c r="W447" s="225"/>
      <c r="X447" s="225"/>
      <c r="Y447" s="225"/>
      <c r="Z447" s="225"/>
      <c r="AA447" s="225"/>
      <c r="AB447" s="225"/>
      <c r="AC447" s="226"/>
      <c r="AD447" s="59"/>
      <c r="AF447" s="13"/>
      <c r="AG447" s="13"/>
      <c r="AH447" s="63">
        <f>A447</f>
        <v>0</v>
      </c>
      <c r="AJ447" s="82"/>
      <c r="AK447" s="256"/>
      <c r="AL447" s="108"/>
    </row>
    <row r="448" spans="1:38" ht="15.75" customHeight="1" x14ac:dyDescent="0.2">
      <c r="AD448" s="1"/>
      <c r="AF448" s="1"/>
      <c r="AJ448" s="82"/>
      <c r="AK448" s="256"/>
      <c r="AL448" s="108"/>
    </row>
    <row r="449" spans="1:38" ht="15.75" customHeight="1" x14ac:dyDescent="0.2">
      <c r="A449" s="241" t="s">
        <v>219</v>
      </c>
      <c r="B449" s="241"/>
      <c r="C449" s="241"/>
      <c r="D449" s="241"/>
      <c r="E449" s="241"/>
      <c r="F449" s="241"/>
      <c r="G449" s="241"/>
      <c r="H449" s="241"/>
      <c r="I449" s="241"/>
      <c r="J449" s="241"/>
      <c r="K449" s="241"/>
      <c r="L449" s="241"/>
      <c r="M449" s="241"/>
      <c r="N449" s="241"/>
      <c r="O449" s="241"/>
      <c r="P449" s="241"/>
      <c r="Q449" s="241"/>
      <c r="R449" s="241"/>
      <c r="S449" s="241"/>
      <c r="T449" s="241"/>
      <c r="U449" s="241"/>
      <c r="V449" s="241"/>
      <c r="W449" s="241"/>
      <c r="X449" s="241"/>
      <c r="Y449" s="241"/>
      <c r="Z449" s="241"/>
      <c r="AA449" s="241"/>
      <c r="AB449" s="241"/>
      <c r="AC449" s="241"/>
      <c r="AD449" s="1"/>
      <c r="AF449" s="1"/>
      <c r="AH449" s="13"/>
      <c r="AJ449" s="82"/>
      <c r="AK449" s="13"/>
      <c r="AL449" s="108"/>
    </row>
    <row r="450" spans="1:38" ht="15.6" customHeight="1" x14ac:dyDescent="0.2">
      <c r="A450" s="235" t="s">
        <v>36</v>
      </c>
      <c r="B450" s="236"/>
      <c r="C450" s="236"/>
      <c r="D450" s="236"/>
      <c r="E450" s="236"/>
      <c r="F450" s="236"/>
      <c r="G450" s="236"/>
      <c r="H450" s="236"/>
      <c r="I450" s="236"/>
      <c r="J450" s="236"/>
      <c r="K450" s="236"/>
      <c r="L450" s="236"/>
      <c r="M450" s="236"/>
      <c r="N450" s="236"/>
      <c r="O450" s="236"/>
      <c r="P450" s="236"/>
      <c r="Q450" s="236"/>
      <c r="R450" s="236"/>
      <c r="S450" s="236"/>
      <c r="T450" s="236"/>
      <c r="U450" s="236"/>
      <c r="V450" s="236"/>
      <c r="W450" s="236"/>
      <c r="X450" s="236"/>
      <c r="Y450" s="236"/>
      <c r="Z450" s="236"/>
      <c r="AA450" s="237" t="s">
        <v>7</v>
      </c>
      <c r="AB450" s="238"/>
      <c r="AC450" s="156"/>
      <c r="AD450" s="42" t="b">
        <v>0</v>
      </c>
      <c r="AE450" s="82"/>
      <c r="AF450" s="13"/>
      <c r="AG450" s="13"/>
      <c r="AH450" s="13"/>
      <c r="AJ450" s="82"/>
      <c r="AK450" s="13"/>
      <c r="AL450" s="108"/>
    </row>
    <row r="451" spans="1:38" ht="15.75" customHeight="1" x14ac:dyDescent="0.2">
      <c r="A451" s="215" t="str">
        <f>IF(AND(AD450=TRUE,AD451=TRUE),"Bitte widersprüchliche Eingabe korrigieren","")</f>
        <v/>
      </c>
      <c r="B451" s="216"/>
      <c r="C451" s="216"/>
      <c r="D451" s="216"/>
      <c r="E451" s="216"/>
      <c r="F451" s="216"/>
      <c r="G451" s="216"/>
      <c r="H451" s="216"/>
      <c r="I451" s="216"/>
      <c r="J451" s="216"/>
      <c r="K451" s="216"/>
      <c r="L451" s="216"/>
      <c r="M451" s="216"/>
      <c r="N451" s="216"/>
      <c r="O451" s="216"/>
      <c r="P451" s="216"/>
      <c r="Q451" s="216"/>
      <c r="R451" s="216"/>
      <c r="S451" s="216"/>
      <c r="T451" s="216"/>
      <c r="U451" s="216"/>
      <c r="V451" s="216"/>
      <c r="W451" s="216"/>
      <c r="X451" s="216"/>
      <c r="Y451" s="216"/>
      <c r="Z451" s="216"/>
      <c r="AA451" s="217" t="s">
        <v>6</v>
      </c>
      <c r="AB451" s="218"/>
      <c r="AC451" s="157"/>
      <c r="AD451" s="42" t="b">
        <v>0</v>
      </c>
      <c r="AE451" s="82"/>
      <c r="AF451" s="13"/>
      <c r="AG451" s="13"/>
      <c r="AH451" s="13"/>
      <c r="AJ451" s="82"/>
      <c r="AK451" s="513"/>
      <c r="AL451" s="108"/>
    </row>
    <row r="452" spans="1:38" ht="28.5" customHeight="1" x14ac:dyDescent="0.2">
      <c r="A452" s="219" t="s">
        <v>206</v>
      </c>
      <c r="B452" s="220"/>
      <c r="C452" s="220"/>
      <c r="D452" s="220"/>
      <c r="E452" s="220"/>
      <c r="F452" s="220"/>
      <c r="G452" s="220"/>
      <c r="H452" s="220"/>
      <c r="I452" s="220"/>
      <c r="J452" s="220"/>
      <c r="K452" s="220"/>
      <c r="L452" s="220"/>
      <c r="M452" s="220"/>
      <c r="N452" s="220"/>
      <c r="O452" s="220"/>
      <c r="P452" s="220"/>
      <c r="Q452" s="220"/>
      <c r="R452" s="220"/>
      <c r="S452" s="220"/>
      <c r="T452" s="220"/>
      <c r="U452" s="220"/>
      <c r="V452" s="220"/>
      <c r="W452" s="220"/>
      <c r="X452" s="220"/>
      <c r="Y452" s="220"/>
      <c r="Z452" s="220"/>
      <c r="AA452" s="220"/>
      <c r="AB452" s="220"/>
      <c r="AC452" s="221"/>
      <c r="AD452" s="59"/>
      <c r="AE452" s="82"/>
      <c r="AF452" s="13"/>
      <c r="AG452" s="13"/>
      <c r="AH452" s="13"/>
      <c r="AJ452" s="82"/>
      <c r="AK452" s="513"/>
      <c r="AL452" s="108"/>
    </row>
    <row r="453" spans="1:38" x14ac:dyDescent="0.2">
      <c r="A453" s="18" t="s">
        <v>19</v>
      </c>
      <c r="B453" s="154"/>
      <c r="C453" s="154"/>
      <c r="D453" s="154"/>
      <c r="E453" s="154"/>
      <c r="F453" s="154"/>
      <c r="G453" s="154"/>
      <c r="H453" s="154"/>
      <c r="I453" s="154"/>
      <c r="J453" s="154"/>
      <c r="K453" s="154"/>
      <c r="L453" s="154"/>
      <c r="M453" s="154"/>
      <c r="N453" s="154"/>
      <c r="O453" s="154"/>
      <c r="P453" s="154"/>
      <c r="Q453" s="154"/>
      <c r="R453" s="154"/>
      <c r="S453" s="154"/>
      <c r="T453" s="154"/>
      <c r="U453" s="154"/>
      <c r="V453" s="154"/>
      <c r="W453" s="154"/>
      <c r="X453" s="154"/>
      <c r="Y453" s="154"/>
      <c r="Z453" s="154"/>
      <c r="AA453" s="222"/>
      <c r="AB453" s="222"/>
      <c r="AC453" s="223"/>
      <c r="AD453" s="59"/>
      <c r="AF453" s="13"/>
      <c r="AG453" s="13"/>
      <c r="AH453" s="13"/>
      <c r="AJ453" s="82"/>
      <c r="AK453" s="513"/>
      <c r="AL453" s="108"/>
    </row>
    <row r="454" spans="1:38" ht="15.75" customHeight="1" x14ac:dyDescent="0.2">
      <c r="A454" s="224"/>
      <c r="B454" s="225"/>
      <c r="C454" s="225"/>
      <c r="D454" s="225"/>
      <c r="E454" s="225"/>
      <c r="F454" s="225"/>
      <c r="G454" s="225"/>
      <c r="H454" s="225"/>
      <c r="I454" s="225"/>
      <c r="J454" s="225"/>
      <c r="K454" s="225"/>
      <c r="L454" s="225"/>
      <c r="M454" s="225"/>
      <c r="N454" s="225"/>
      <c r="O454" s="225"/>
      <c r="P454" s="225"/>
      <c r="Q454" s="225"/>
      <c r="R454" s="225"/>
      <c r="S454" s="225"/>
      <c r="T454" s="225"/>
      <c r="U454" s="225"/>
      <c r="V454" s="225"/>
      <c r="W454" s="225"/>
      <c r="X454" s="225"/>
      <c r="Y454" s="225"/>
      <c r="Z454" s="225"/>
      <c r="AA454" s="225"/>
      <c r="AB454" s="225"/>
      <c r="AC454" s="226"/>
      <c r="AD454" s="59"/>
      <c r="AF454" s="13"/>
      <c r="AG454" s="13"/>
      <c r="AH454" s="63">
        <f>A454</f>
        <v>0</v>
      </c>
      <c r="AJ454" s="82"/>
      <c r="AK454" s="513"/>
      <c r="AL454" s="108"/>
    </row>
    <row r="455" spans="1:38" ht="25.5" customHeight="1" x14ac:dyDescent="0.2">
      <c r="A455" s="162"/>
      <c r="B455" s="163"/>
      <c r="C455" s="163"/>
      <c r="D455" s="163"/>
      <c r="E455" s="163"/>
      <c r="F455" s="163"/>
      <c r="G455" s="163"/>
      <c r="H455" s="163"/>
      <c r="I455" s="163"/>
      <c r="J455" s="163"/>
      <c r="K455" s="163"/>
      <c r="L455" s="163"/>
      <c r="M455" s="163"/>
      <c r="N455" s="163"/>
      <c r="O455" s="163"/>
      <c r="P455" s="163"/>
      <c r="Q455" s="163"/>
      <c r="R455" s="163"/>
      <c r="S455" s="163"/>
      <c r="T455" s="163"/>
      <c r="U455" s="163"/>
      <c r="V455" s="163"/>
      <c r="W455" s="163"/>
      <c r="X455" s="163"/>
      <c r="Y455" s="163"/>
      <c r="Z455" s="163"/>
      <c r="AA455" s="163"/>
      <c r="AB455" s="163"/>
      <c r="AC455" s="163"/>
      <c r="AD455" s="164"/>
      <c r="AF455" s="13"/>
      <c r="AG455" s="13"/>
      <c r="AH455" s="13"/>
      <c r="AJ455" s="82"/>
      <c r="AK455" s="513"/>
      <c r="AL455" s="108"/>
    </row>
    <row r="456" spans="1:38" ht="15.75" customHeight="1" x14ac:dyDescent="0.2">
      <c r="A456" s="241" t="s">
        <v>220</v>
      </c>
      <c r="B456" s="241"/>
      <c r="C456" s="241"/>
      <c r="D456" s="241"/>
      <c r="E456" s="241"/>
      <c r="F456" s="241"/>
      <c r="G456" s="241"/>
      <c r="H456" s="241"/>
      <c r="I456" s="241"/>
      <c r="J456" s="241"/>
      <c r="K456" s="241"/>
      <c r="L456" s="241"/>
      <c r="M456" s="241"/>
      <c r="N456" s="241"/>
      <c r="O456" s="241"/>
      <c r="P456" s="241"/>
      <c r="Q456" s="241"/>
      <c r="R456" s="241"/>
      <c r="S456" s="241"/>
      <c r="T456" s="241"/>
      <c r="U456" s="241"/>
      <c r="V456" s="241"/>
      <c r="W456" s="241"/>
      <c r="X456" s="241"/>
      <c r="Y456" s="241"/>
      <c r="Z456" s="241"/>
      <c r="AA456" s="241"/>
      <c r="AB456" s="241"/>
      <c r="AC456" s="241"/>
      <c r="AD456" s="1"/>
      <c r="AF456" s="1"/>
      <c r="AH456" s="13"/>
      <c r="AJ456" s="82"/>
      <c r="AK456" s="13"/>
      <c r="AL456" s="108"/>
    </row>
    <row r="457" spans="1:38" ht="16.5" customHeight="1" x14ac:dyDescent="0.2">
      <c r="A457" s="229" t="s">
        <v>36</v>
      </c>
      <c r="B457" s="230"/>
      <c r="C457" s="230"/>
      <c r="D457" s="230"/>
      <c r="E457" s="230"/>
      <c r="F457" s="230"/>
      <c r="G457" s="230"/>
      <c r="H457" s="230"/>
      <c r="I457" s="230"/>
      <c r="J457" s="230"/>
      <c r="K457" s="230"/>
      <c r="L457" s="230"/>
      <c r="M457" s="230"/>
      <c r="N457" s="230"/>
      <c r="O457" s="230"/>
      <c r="P457" s="230"/>
      <c r="Q457" s="230"/>
      <c r="R457" s="230"/>
      <c r="S457" s="230"/>
      <c r="T457" s="230"/>
      <c r="U457" s="230"/>
      <c r="V457" s="230"/>
      <c r="W457" s="230"/>
      <c r="X457" s="230"/>
      <c r="Y457" s="230"/>
      <c r="Z457" s="230"/>
      <c r="AA457" s="231" t="s">
        <v>7</v>
      </c>
      <c r="AB457" s="232"/>
      <c r="AC457" s="158"/>
      <c r="AD457" s="42" t="b">
        <v>0</v>
      </c>
      <c r="AE457" s="82"/>
      <c r="AF457" s="13"/>
      <c r="AG457" s="13"/>
      <c r="AH457" s="13"/>
      <c r="AJ457" s="82"/>
      <c r="AK457" s="13"/>
      <c r="AL457" s="108"/>
    </row>
    <row r="458" spans="1:38" ht="15.75" customHeight="1" x14ac:dyDescent="0.2">
      <c r="A458" s="215" t="str">
        <f>IF(AND(AD457=TRUE,AD458=TRUE),"Bitte widersprüchliche Eingabe korrigieren","")</f>
        <v/>
      </c>
      <c r="B458" s="216"/>
      <c r="C458" s="216"/>
      <c r="D458" s="216"/>
      <c r="E458" s="216"/>
      <c r="F458" s="216"/>
      <c r="G458" s="216"/>
      <c r="H458" s="216"/>
      <c r="I458" s="216"/>
      <c r="J458" s="216"/>
      <c r="K458" s="216"/>
      <c r="L458" s="216"/>
      <c r="M458" s="216"/>
      <c r="N458" s="216"/>
      <c r="O458" s="216"/>
      <c r="P458" s="216"/>
      <c r="Q458" s="216"/>
      <c r="R458" s="216"/>
      <c r="S458" s="216"/>
      <c r="T458" s="216"/>
      <c r="U458" s="216"/>
      <c r="V458" s="216"/>
      <c r="W458" s="216"/>
      <c r="X458" s="216"/>
      <c r="Y458" s="216"/>
      <c r="Z458" s="216"/>
      <c r="AA458" s="217" t="s">
        <v>6</v>
      </c>
      <c r="AB458" s="218"/>
      <c r="AC458" s="157"/>
      <c r="AD458" s="42" t="b">
        <v>0</v>
      </c>
      <c r="AE458" s="82"/>
      <c r="AF458" s="13"/>
      <c r="AG458" s="13"/>
      <c r="AH458" s="13"/>
      <c r="AJ458" s="82"/>
      <c r="AK458" s="13"/>
      <c r="AL458" s="108"/>
    </row>
    <row r="459" spans="1:38" ht="32.1" customHeight="1" x14ac:dyDescent="0.2">
      <c r="A459" s="219" t="s">
        <v>206</v>
      </c>
      <c r="B459" s="220"/>
      <c r="C459" s="220"/>
      <c r="D459" s="220"/>
      <c r="E459" s="220"/>
      <c r="F459" s="220"/>
      <c r="G459" s="220"/>
      <c r="H459" s="220"/>
      <c r="I459" s="220"/>
      <c r="J459" s="220"/>
      <c r="K459" s="220"/>
      <c r="L459" s="220"/>
      <c r="M459" s="220"/>
      <c r="N459" s="220"/>
      <c r="O459" s="220"/>
      <c r="P459" s="220"/>
      <c r="Q459" s="220"/>
      <c r="R459" s="220"/>
      <c r="S459" s="220"/>
      <c r="T459" s="220"/>
      <c r="U459" s="220"/>
      <c r="V459" s="220"/>
      <c r="W459" s="220"/>
      <c r="X459" s="220"/>
      <c r="Y459" s="220"/>
      <c r="Z459" s="220"/>
      <c r="AA459" s="220"/>
      <c r="AB459" s="220"/>
      <c r="AC459" s="221"/>
      <c r="AD459" s="59"/>
      <c r="AE459" s="82"/>
      <c r="AF459" s="13"/>
      <c r="AG459" s="13"/>
      <c r="AH459" s="13"/>
      <c r="AJ459" s="82"/>
      <c r="AK459" s="13"/>
      <c r="AL459" s="108"/>
    </row>
    <row r="460" spans="1:38" ht="14.1" customHeight="1" x14ac:dyDescent="0.2">
      <c r="A460" s="18" t="s">
        <v>19</v>
      </c>
      <c r="B460" s="154"/>
      <c r="C460" s="154"/>
      <c r="D460" s="154"/>
      <c r="E460" s="154"/>
      <c r="F460" s="154"/>
      <c r="G460" s="154"/>
      <c r="H460" s="154"/>
      <c r="I460" s="154"/>
      <c r="J460" s="154"/>
      <c r="K460" s="154"/>
      <c r="L460" s="154"/>
      <c r="M460" s="154"/>
      <c r="N460" s="154"/>
      <c r="O460" s="154"/>
      <c r="P460" s="154"/>
      <c r="Q460" s="154"/>
      <c r="R460" s="154"/>
      <c r="S460" s="154"/>
      <c r="T460" s="154"/>
      <c r="U460" s="154"/>
      <c r="V460" s="154"/>
      <c r="W460" s="154"/>
      <c r="X460" s="154"/>
      <c r="Y460" s="154"/>
      <c r="Z460" s="154"/>
      <c r="AA460" s="222"/>
      <c r="AB460" s="222"/>
      <c r="AC460" s="223"/>
      <c r="AD460" s="59"/>
      <c r="AF460" s="13"/>
      <c r="AG460" s="13"/>
      <c r="AH460" s="13"/>
      <c r="AJ460" s="82"/>
      <c r="AK460" s="13"/>
      <c r="AL460" s="108"/>
    </row>
    <row r="461" spans="1:38" ht="15.75" customHeight="1" x14ac:dyDescent="0.2">
      <c r="A461" s="224"/>
      <c r="B461" s="225"/>
      <c r="C461" s="225"/>
      <c r="D461" s="225"/>
      <c r="E461" s="225"/>
      <c r="F461" s="225"/>
      <c r="G461" s="225"/>
      <c r="H461" s="225"/>
      <c r="I461" s="225"/>
      <c r="J461" s="225"/>
      <c r="K461" s="225"/>
      <c r="L461" s="225"/>
      <c r="M461" s="225"/>
      <c r="N461" s="225"/>
      <c r="O461" s="225"/>
      <c r="P461" s="225"/>
      <c r="Q461" s="225"/>
      <c r="R461" s="225"/>
      <c r="S461" s="225"/>
      <c r="T461" s="225"/>
      <c r="U461" s="225"/>
      <c r="V461" s="225"/>
      <c r="W461" s="225"/>
      <c r="X461" s="225"/>
      <c r="Y461" s="225"/>
      <c r="Z461" s="225"/>
      <c r="AA461" s="225"/>
      <c r="AB461" s="225"/>
      <c r="AC461" s="226"/>
      <c r="AD461" s="59"/>
      <c r="AF461" s="13"/>
      <c r="AG461" s="13"/>
      <c r="AH461" s="63">
        <f>A461</f>
        <v>0</v>
      </c>
      <c r="AJ461" s="82"/>
      <c r="AK461" s="13"/>
      <c r="AL461" s="108"/>
    </row>
    <row r="462" spans="1:38" ht="15.75" customHeight="1" x14ac:dyDescent="0.2">
      <c r="A462" s="245"/>
      <c r="B462" s="245"/>
      <c r="C462" s="245"/>
      <c r="D462" s="245"/>
      <c r="E462" s="245"/>
      <c r="F462" s="245"/>
      <c r="G462" s="245"/>
      <c r="H462" s="245"/>
      <c r="I462" s="245"/>
      <c r="J462" s="245"/>
      <c r="K462" s="245"/>
      <c r="L462" s="245"/>
      <c r="M462" s="245"/>
      <c r="N462" s="245"/>
      <c r="O462" s="245"/>
      <c r="P462" s="245"/>
      <c r="Q462" s="245"/>
      <c r="R462" s="245"/>
      <c r="S462" s="245"/>
      <c r="T462" s="245"/>
      <c r="U462" s="245"/>
      <c r="V462" s="245"/>
      <c r="W462" s="245"/>
      <c r="X462" s="245"/>
      <c r="Y462" s="245"/>
      <c r="Z462" s="245"/>
      <c r="AA462" s="245"/>
      <c r="AB462" s="245"/>
      <c r="AC462" s="245"/>
      <c r="AD462" s="1"/>
      <c r="AF462" s="1"/>
      <c r="AH462" s="13"/>
      <c r="AJ462" s="82"/>
      <c r="AK462" s="13"/>
      <c r="AL462" s="108"/>
    </row>
    <row r="463" spans="1:38" ht="24.95" customHeight="1" x14ac:dyDescent="0.2">
      <c r="A463" s="386" t="s">
        <v>155</v>
      </c>
      <c r="B463" s="387"/>
      <c r="C463" s="387"/>
      <c r="D463" s="388" t="s">
        <v>200</v>
      </c>
      <c r="E463" s="389"/>
      <c r="F463" s="389"/>
      <c r="G463" s="389"/>
      <c r="H463" s="389"/>
      <c r="I463" s="389"/>
      <c r="J463" s="389"/>
      <c r="K463" s="389"/>
      <c r="L463" s="389"/>
      <c r="M463" s="389"/>
      <c r="N463" s="389"/>
      <c r="O463" s="389"/>
      <c r="P463" s="389"/>
      <c r="Q463" s="389"/>
      <c r="R463" s="389"/>
      <c r="S463" s="389"/>
      <c r="T463" s="389"/>
      <c r="U463" s="389"/>
      <c r="V463" s="389"/>
      <c r="W463" s="389"/>
      <c r="X463" s="389"/>
      <c r="Y463" s="389"/>
      <c r="Z463" s="389"/>
      <c r="AA463" s="389"/>
      <c r="AB463" s="389"/>
      <c r="AC463" s="390"/>
      <c r="AD463" s="1"/>
      <c r="AF463" s="1"/>
      <c r="AH463" s="13"/>
      <c r="AJ463" s="82"/>
      <c r="AK463" s="13"/>
      <c r="AL463" s="108"/>
    </row>
    <row r="464" spans="1:38" ht="15.75" customHeight="1" x14ac:dyDescent="0.2">
      <c r="A464" s="117"/>
      <c r="B464" s="117"/>
      <c r="C464" s="117"/>
      <c r="D464" s="117"/>
      <c r="E464" s="117"/>
      <c r="F464" s="117"/>
      <c r="G464" s="117"/>
      <c r="H464" s="117"/>
      <c r="I464" s="117"/>
      <c r="J464" s="117"/>
      <c r="K464" s="117"/>
      <c r="L464" s="117"/>
      <c r="M464" s="117"/>
      <c r="N464" s="117"/>
      <c r="O464" s="117"/>
      <c r="P464" s="117"/>
      <c r="Q464" s="117"/>
      <c r="R464" s="117"/>
      <c r="S464" s="117"/>
      <c r="T464" s="117"/>
      <c r="U464" s="117"/>
      <c r="V464" s="117"/>
      <c r="W464" s="117"/>
      <c r="X464" s="117"/>
      <c r="Y464" s="117"/>
      <c r="Z464" s="117"/>
      <c r="AA464" s="117"/>
      <c r="AB464" s="117"/>
      <c r="AC464" s="117"/>
      <c r="AD464" s="1"/>
      <c r="AF464" s="1"/>
      <c r="AH464" s="13"/>
      <c r="AJ464" s="82"/>
      <c r="AK464" s="13"/>
      <c r="AL464" s="108"/>
    </row>
    <row r="465" spans="1:38" ht="15.75" customHeight="1" x14ac:dyDescent="0.2">
      <c r="A465" s="239" t="s">
        <v>221</v>
      </c>
      <c r="B465" s="239"/>
      <c r="C465" s="239"/>
      <c r="D465" s="239"/>
      <c r="E465" s="239"/>
      <c r="F465" s="239"/>
      <c r="G465" s="239"/>
      <c r="H465" s="239"/>
      <c r="I465" s="239"/>
      <c r="J465" s="239"/>
      <c r="K465" s="239"/>
      <c r="L465" s="239"/>
      <c r="M465" s="239"/>
      <c r="N465" s="239"/>
      <c r="O465" s="239"/>
      <c r="P465" s="239"/>
      <c r="Q465" s="239"/>
      <c r="R465" s="239"/>
      <c r="S465" s="239"/>
      <c r="T465" s="239"/>
      <c r="U465" s="239"/>
      <c r="V465" s="239"/>
      <c r="W465" s="239"/>
      <c r="X465" s="239"/>
      <c r="Y465" s="239"/>
      <c r="Z465" s="239"/>
      <c r="AA465" s="239"/>
      <c r="AB465" s="239"/>
      <c r="AC465" s="239"/>
      <c r="AD465" s="1"/>
      <c r="AF465" s="1"/>
      <c r="AH465" s="13"/>
      <c r="AJ465" s="82"/>
      <c r="AK465" s="13"/>
      <c r="AL465" s="108"/>
    </row>
    <row r="466" spans="1:38" ht="15.95" customHeight="1" x14ac:dyDescent="0.2">
      <c r="A466" s="229" t="s">
        <v>36</v>
      </c>
      <c r="B466" s="230"/>
      <c r="C466" s="230"/>
      <c r="D466" s="230"/>
      <c r="E466" s="230"/>
      <c r="F466" s="230"/>
      <c r="G466" s="230"/>
      <c r="H466" s="230"/>
      <c r="I466" s="230"/>
      <c r="J466" s="230"/>
      <c r="K466" s="230"/>
      <c r="L466" s="230"/>
      <c r="M466" s="230"/>
      <c r="N466" s="230"/>
      <c r="O466" s="230"/>
      <c r="P466" s="230"/>
      <c r="Q466" s="230"/>
      <c r="R466" s="230"/>
      <c r="S466" s="230"/>
      <c r="T466" s="230"/>
      <c r="U466" s="230"/>
      <c r="V466" s="230"/>
      <c r="W466" s="230"/>
      <c r="X466" s="230"/>
      <c r="Y466" s="230"/>
      <c r="Z466" s="230"/>
      <c r="AA466" s="231" t="s">
        <v>7</v>
      </c>
      <c r="AB466" s="232"/>
      <c r="AC466" s="158"/>
      <c r="AD466" s="42" t="b">
        <v>0</v>
      </c>
      <c r="AE466" s="82"/>
      <c r="AF466" s="13"/>
      <c r="AG466" s="13"/>
      <c r="AH466" s="13"/>
      <c r="AJ466" s="82"/>
      <c r="AK466" s="13"/>
      <c r="AL466" s="108"/>
    </row>
    <row r="467" spans="1:38" ht="15.95" customHeight="1" x14ac:dyDescent="0.2">
      <c r="A467" s="215" t="str">
        <f>IF(AND(AD466=TRUE,AD467=TRUE),"Bitte widersprüchliche Eingabe korrigieren","")</f>
        <v/>
      </c>
      <c r="B467" s="216"/>
      <c r="C467" s="216"/>
      <c r="D467" s="216"/>
      <c r="E467" s="216"/>
      <c r="F467" s="216"/>
      <c r="G467" s="216"/>
      <c r="H467" s="216"/>
      <c r="I467" s="216"/>
      <c r="J467" s="216"/>
      <c r="K467" s="216"/>
      <c r="L467" s="216"/>
      <c r="M467" s="216"/>
      <c r="N467" s="216"/>
      <c r="O467" s="216"/>
      <c r="P467" s="216"/>
      <c r="Q467" s="216"/>
      <c r="R467" s="216"/>
      <c r="S467" s="216"/>
      <c r="T467" s="216"/>
      <c r="U467" s="216"/>
      <c r="V467" s="216"/>
      <c r="W467" s="216"/>
      <c r="X467" s="216"/>
      <c r="Y467" s="216"/>
      <c r="Z467" s="216"/>
      <c r="AA467" s="217" t="s">
        <v>6</v>
      </c>
      <c r="AB467" s="218"/>
      <c r="AC467" s="157"/>
      <c r="AD467" s="42" t="b">
        <v>0</v>
      </c>
      <c r="AE467" s="82"/>
      <c r="AF467" s="13"/>
      <c r="AG467" s="13"/>
      <c r="AH467" s="13"/>
      <c r="AJ467" s="82"/>
      <c r="AK467" s="13"/>
      <c r="AL467" s="108"/>
    </row>
    <row r="468" spans="1:38" ht="27.6" customHeight="1" x14ac:dyDescent="0.2">
      <c r="A468" s="219" t="s">
        <v>206</v>
      </c>
      <c r="B468" s="220"/>
      <c r="C468" s="220"/>
      <c r="D468" s="220"/>
      <c r="E468" s="220"/>
      <c r="F468" s="220"/>
      <c r="G468" s="220"/>
      <c r="H468" s="220"/>
      <c r="I468" s="220"/>
      <c r="J468" s="220"/>
      <c r="K468" s="220"/>
      <c r="L468" s="220"/>
      <c r="M468" s="220"/>
      <c r="N468" s="220"/>
      <c r="O468" s="220"/>
      <c r="P468" s="220"/>
      <c r="Q468" s="220"/>
      <c r="R468" s="220"/>
      <c r="S468" s="220"/>
      <c r="T468" s="220"/>
      <c r="U468" s="220"/>
      <c r="V468" s="220"/>
      <c r="W468" s="220"/>
      <c r="X468" s="220"/>
      <c r="Y468" s="220"/>
      <c r="Z468" s="220"/>
      <c r="AA468" s="220"/>
      <c r="AB468" s="220"/>
      <c r="AC468" s="221"/>
      <c r="AD468" s="59"/>
      <c r="AE468" s="82"/>
      <c r="AF468" s="13"/>
      <c r="AG468" s="13"/>
      <c r="AH468" s="13"/>
      <c r="AJ468" s="82"/>
      <c r="AK468" s="13"/>
      <c r="AL468" s="108"/>
    </row>
    <row r="469" spans="1:38" ht="15.75" customHeight="1" x14ac:dyDescent="0.2">
      <c r="A469" s="18" t="s">
        <v>19</v>
      </c>
      <c r="B469" s="154"/>
      <c r="C469" s="154"/>
      <c r="D469" s="154"/>
      <c r="E469" s="154"/>
      <c r="F469" s="154"/>
      <c r="G469" s="154"/>
      <c r="H469" s="154"/>
      <c r="I469" s="154"/>
      <c r="J469" s="154"/>
      <c r="K469" s="154"/>
      <c r="L469" s="154"/>
      <c r="M469" s="154"/>
      <c r="N469" s="154"/>
      <c r="O469" s="154"/>
      <c r="P469" s="154"/>
      <c r="Q469" s="154"/>
      <c r="R469" s="154"/>
      <c r="S469" s="154"/>
      <c r="T469" s="154"/>
      <c r="U469" s="154"/>
      <c r="V469" s="154"/>
      <c r="W469" s="154"/>
      <c r="X469" s="154"/>
      <c r="Y469" s="154"/>
      <c r="Z469" s="154"/>
      <c r="AA469" s="222"/>
      <c r="AB469" s="222"/>
      <c r="AC469" s="223"/>
      <c r="AD469" s="59"/>
      <c r="AF469" s="13"/>
      <c r="AG469" s="13"/>
      <c r="AH469" s="13"/>
      <c r="AJ469" s="82"/>
      <c r="AK469" s="13"/>
      <c r="AL469" s="108"/>
    </row>
    <row r="470" spans="1:38" ht="15.75" customHeight="1" x14ac:dyDescent="0.2">
      <c r="A470" s="224"/>
      <c r="B470" s="225"/>
      <c r="C470" s="225"/>
      <c r="D470" s="225"/>
      <c r="E470" s="225"/>
      <c r="F470" s="225"/>
      <c r="G470" s="225"/>
      <c r="H470" s="225"/>
      <c r="I470" s="225"/>
      <c r="J470" s="225"/>
      <c r="K470" s="225"/>
      <c r="L470" s="225"/>
      <c r="M470" s="225"/>
      <c r="N470" s="225"/>
      <c r="O470" s="225"/>
      <c r="P470" s="225"/>
      <c r="Q470" s="225"/>
      <c r="R470" s="225"/>
      <c r="S470" s="225"/>
      <c r="T470" s="225"/>
      <c r="U470" s="225"/>
      <c r="V470" s="225"/>
      <c r="W470" s="225"/>
      <c r="X470" s="225"/>
      <c r="Y470" s="225"/>
      <c r="Z470" s="225"/>
      <c r="AA470" s="225"/>
      <c r="AB470" s="225"/>
      <c r="AC470" s="226"/>
      <c r="AD470" s="59"/>
      <c r="AF470" s="13"/>
      <c r="AG470" s="13"/>
      <c r="AH470" s="63">
        <f>A470</f>
        <v>0</v>
      </c>
      <c r="AJ470" s="82"/>
      <c r="AK470" s="13"/>
      <c r="AL470" s="108"/>
    </row>
    <row r="471" spans="1:38" ht="15.75" customHeight="1" x14ac:dyDescent="0.2">
      <c r="A471" s="117"/>
      <c r="B471" s="117"/>
      <c r="C471" s="117"/>
      <c r="D471" s="117"/>
      <c r="E471" s="117"/>
      <c r="F471" s="117"/>
      <c r="G471" s="117"/>
      <c r="H471" s="117"/>
      <c r="I471" s="117"/>
      <c r="J471" s="117"/>
      <c r="K471" s="117"/>
      <c r="L471" s="117"/>
      <c r="M471" s="117"/>
      <c r="N471" s="117"/>
      <c r="O471" s="117"/>
      <c r="P471" s="117"/>
      <c r="Q471" s="117"/>
      <c r="R471" s="117"/>
      <c r="S471" s="117"/>
      <c r="T471" s="117"/>
      <c r="U471" s="117"/>
      <c r="V471" s="117"/>
      <c r="W471" s="117"/>
      <c r="X471" s="117"/>
      <c r="Y471" s="117"/>
      <c r="Z471" s="117"/>
      <c r="AA471" s="117"/>
      <c r="AB471" s="117"/>
      <c r="AC471" s="117"/>
      <c r="AD471" s="1"/>
      <c r="AF471" s="1"/>
      <c r="AH471" s="13"/>
      <c r="AJ471" s="82"/>
      <c r="AK471" s="13"/>
      <c r="AL471" s="108"/>
    </row>
    <row r="472" spans="1:38" ht="15.75" customHeight="1" x14ac:dyDescent="0.2">
      <c r="A472" s="234" t="s">
        <v>222</v>
      </c>
      <c r="B472" s="234"/>
      <c r="C472" s="234"/>
      <c r="D472" s="234"/>
      <c r="E472" s="234"/>
      <c r="F472" s="234"/>
      <c r="G472" s="234"/>
      <c r="H472" s="234"/>
      <c r="I472" s="234"/>
      <c r="J472" s="234"/>
      <c r="K472" s="234"/>
      <c r="L472" s="234"/>
      <c r="M472" s="234"/>
      <c r="N472" s="234"/>
      <c r="O472" s="234"/>
      <c r="P472" s="234"/>
      <c r="Q472" s="234"/>
      <c r="R472" s="234"/>
      <c r="S472" s="234"/>
      <c r="T472" s="234"/>
      <c r="U472" s="234"/>
      <c r="V472" s="234"/>
      <c r="W472" s="234"/>
      <c r="X472" s="234"/>
      <c r="Y472" s="234"/>
      <c r="Z472" s="234"/>
      <c r="AA472" s="234"/>
      <c r="AB472" s="234"/>
      <c r="AC472" s="234"/>
      <c r="AD472" s="1"/>
      <c r="AF472" s="1"/>
      <c r="AH472" s="13"/>
      <c r="AJ472" s="82"/>
      <c r="AK472" s="13"/>
      <c r="AL472" s="108"/>
    </row>
    <row r="473" spans="1:38" ht="15.75" customHeight="1" x14ac:dyDescent="0.2">
      <c r="A473" s="229" t="s">
        <v>36</v>
      </c>
      <c r="B473" s="230"/>
      <c r="C473" s="230"/>
      <c r="D473" s="230"/>
      <c r="E473" s="230"/>
      <c r="F473" s="230"/>
      <c r="G473" s="230"/>
      <c r="H473" s="230"/>
      <c r="I473" s="230"/>
      <c r="J473" s="230"/>
      <c r="K473" s="230"/>
      <c r="L473" s="230"/>
      <c r="M473" s="230"/>
      <c r="N473" s="230"/>
      <c r="O473" s="230"/>
      <c r="P473" s="230"/>
      <c r="Q473" s="230"/>
      <c r="R473" s="230"/>
      <c r="S473" s="230"/>
      <c r="T473" s="230"/>
      <c r="U473" s="230"/>
      <c r="V473" s="230"/>
      <c r="W473" s="230"/>
      <c r="X473" s="230"/>
      <c r="Y473" s="230"/>
      <c r="Z473" s="230"/>
      <c r="AA473" s="231" t="s">
        <v>7</v>
      </c>
      <c r="AB473" s="232"/>
      <c r="AC473" s="158"/>
      <c r="AD473" s="42" t="b">
        <v>0</v>
      </c>
      <c r="AE473" s="82"/>
      <c r="AF473" s="13"/>
      <c r="AG473" s="13"/>
      <c r="AH473" s="13"/>
      <c r="AJ473" s="82"/>
      <c r="AK473" s="13"/>
      <c r="AL473" s="108"/>
    </row>
    <row r="474" spans="1:38" ht="15.75" customHeight="1" x14ac:dyDescent="0.2">
      <c r="A474" s="215" t="str">
        <f>IF(AND(AD473=TRUE,AD474=TRUE),"Bitte widersprüchliche Eingabe korrigieren","")</f>
        <v/>
      </c>
      <c r="B474" s="216"/>
      <c r="C474" s="216"/>
      <c r="D474" s="216"/>
      <c r="E474" s="216"/>
      <c r="F474" s="216"/>
      <c r="G474" s="216"/>
      <c r="H474" s="216"/>
      <c r="I474" s="216"/>
      <c r="J474" s="216"/>
      <c r="K474" s="216"/>
      <c r="L474" s="216"/>
      <c r="M474" s="216"/>
      <c r="N474" s="216"/>
      <c r="O474" s="216"/>
      <c r="P474" s="216"/>
      <c r="Q474" s="216"/>
      <c r="R474" s="216"/>
      <c r="S474" s="216"/>
      <c r="T474" s="216"/>
      <c r="U474" s="216"/>
      <c r="V474" s="216"/>
      <c r="W474" s="216"/>
      <c r="X474" s="216"/>
      <c r="Y474" s="216"/>
      <c r="Z474" s="216"/>
      <c r="AA474" s="217" t="s">
        <v>6</v>
      </c>
      <c r="AB474" s="218"/>
      <c r="AC474" s="157"/>
      <c r="AD474" s="42" t="b">
        <v>0</v>
      </c>
      <c r="AE474" s="82"/>
      <c r="AF474" s="13"/>
      <c r="AG474" s="13"/>
      <c r="AH474" s="13"/>
      <c r="AJ474" s="82"/>
      <c r="AK474" s="13"/>
      <c r="AL474" s="108"/>
    </row>
    <row r="475" spans="1:38" ht="30.6" customHeight="1" x14ac:dyDescent="0.2">
      <c r="A475" s="219" t="s">
        <v>206</v>
      </c>
      <c r="B475" s="220"/>
      <c r="C475" s="220"/>
      <c r="D475" s="220"/>
      <c r="E475" s="220"/>
      <c r="F475" s="220"/>
      <c r="G475" s="220"/>
      <c r="H475" s="220"/>
      <c r="I475" s="220"/>
      <c r="J475" s="220"/>
      <c r="K475" s="220"/>
      <c r="L475" s="220"/>
      <c r="M475" s="220"/>
      <c r="N475" s="220"/>
      <c r="O475" s="220"/>
      <c r="P475" s="220"/>
      <c r="Q475" s="220"/>
      <c r="R475" s="220"/>
      <c r="S475" s="220"/>
      <c r="T475" s="220"/>
      <c r="U475" s="220"/>
      <c r="V475" s="220"/>
      <c r="W475" s="220"/>
      <c r="X475" s="220"/>
      <c r="Y475" s="220"/>
      <c r="Z475" s="220"/>
      <c r="AA475" s="220"/>
      <c r="AB475" s="220"/>
      <c r="AC475" s="221"/>
      <c r="AD475" s="59"/>
      <c r="AE475" s="82"/>
      <c r="AF475" s="13"/>
      <c r="AG475" s="13"/>
      <c r="AH475" s="13"/>
      <c r="AJ475" s="82"/>
      <c r="AK475" s="13"/>
      <c r="AL475" s="108"/>
    </row>
    <row r="476" spans="1:38" ht="15.75" customHeight="1" x14ac:dyDescent="0.2">
      <c r="A476" s="18" t="s">
        <v>19</v>
      </c>
      <c r="B476" s="154"/>
      <c r="C476" s="154"/>
      <c r="D476" s="154"/>
      <c r="E476" s="154"/>
      <c r="F476" s="154"/>
      <c r="G476" s="154"/>
      <c r="H476" s="154"/>
      <c r="I476" s="154"/>
      <c r="J476" s="154"/>
      <c r="K476" s="154"/>
      <c r="L476" s="154"/>
      <c r="M476" s="154"/>
      <c r="N476" s="154"/>
      <c r="O476" s="154"/>
      <c r="P476" s="154"/>
      <c r="Q476" s="154"/>
      <c r="R476" s="154"/>
      <c r="S476" s="154"/>
      <c r="T476" s="154"/>
      <c r="U476" s="154"/>
      <c r="V476" s="154"/>
      <c r="W476" s="154"/>
      <c r="X476" s="154"/>
      <c r="Y476" s="154"/>
      <c r="Z476" s="154"/>
      <c r="AA476" s="222"/>
      <c r="AB476" s="222"/>
      <c r="AC476" s="223"/>
      <c r="AD476" s="59"/>
      <c r="AF476" s="13"/>
      <c r="AG476" s="13"/>
      <c r="AH476" s="13"/>
      <c r="AJ476" s="82"/>
      <c r="AK476" s="13"/>
      <c r="AL476" s="108"/>
    </row>
    <row r="477" spans="1:38" ht="15.75" customHeight="1" x14ac:dyDescent="0.2">
      <c r="A477" s="224"/>
      <c r="B477" s="225"/>
      <c r="C477" s="225"/>
      <c r="D477" s="225"/>
      <c r="E477" s="225"/>
      <c r="F477" s="225"/>
      <c r="G477" s="225"/>
      <c r="H477" s="225"/>
      <c r="I477" s="225"/>
      <c r="J477" s="225"/>
      <c r="K477" s="225"/>
      <c r="L477" s="225"/>
      <c r="M477" s="225"/>
      <c r="N477" s="225"/>
      <c r="O477" s="225"/>
      <c r="P477" s="225"/>
      <c r="Q477" s="225"/>
      <c r="R477" s="225"/>
      <c r="S477" s="225"/>
      <c r="T477" s="225"/>
      <c r="U477" s="225"/>
      <c r="V477" s="225"/>
      <c r="W477" s="225"/>
      <c r="X477" s="225"/>
      <c r="Y477" s="225"/>
      <c r="Z477" s="225"/>
      <c r="AA477" s="225"/>
      <c r="AB477" s="225"/>
      <c r="AC477" s="226"/>
      <c r="AD477" s="59"/>
      <c r="AF477" s="13"/>
      <c r="AG477" s="13"/>
      <c r="AH477" s="63">
        <f>A477</f>
        <v>0</v>
      </c>
      <c r="AJ477" s="82"/>
      <c r="AK477" s="13"/>
      <c r="AL477" s="108"/>
    </row>
    <row r="478" spans="1:38" ht="15.75" customHeight="1" x14ac:dyDescent="0.2">
      <c r="A478" s="118"/>
      <c r="B478" s="118"/>
      <c r="C478" s="118"/>
      <c r="D478" s="118"/>
      <c r="E478" s="118"/>
      <c r="F478" s="118"/>
      <c r="G478" s="118"/>
      <c r="H478" s="118"/>
      <c r="I478" s="118"/>
      <c r="J478" s="118"/>
      <c r="K478" s="118"/>
      <c r="L478" s="118"/>
      <c r="M478" s="118"/>
      <c r="N478" s="118"/>
      <c r="O478" s="118"/>
      <c r="P478" s="118"/>
      <c r="Q478" s="118"/>
      <c r="R478" s="118"/>
      <c r="S478" s="118"/>
      <c r="T478" s="118"/>
      <c r="U478" s="118"/>
      <c r="V478" s="118"/>
      <c r="W478" s="118"/>
      <c r="X478" s="118"/>
      <c r="Y478" s="118"/>
      <c r="Z478" s="118"/>
      <c r="AA478" s="118"/>
      <c r="AB478" s="118"/>
      <c r="AC478" s="118"/>
      <c r="AD478" s="1"/>
      <c r="AF478" s="1"/>
      <c r="AH478" s="13"/>
      <c r="AJ478" s="82"/>
      <c r="AK478" s="13"/>
      <c r="AL478" s="108"/>
    </row>
    <row r="479" spans="1:38" ht="15.75" customHeight="1" x14ac:dyDescent="0.2">
      <c r="A479" s="264" t="s">
        <v>223</v>
      </c>
      <c r="B479" s="265"/>
      <c r="C479" s="265"/>
      <c r="D479" s="265"/>
      <c r="E479" s="265"/>
      <c r="F479" s="265"/>
      <c r="G479" s="265"/>
      <c r="H479" s="265"/>
      <c r="I479" s="265"/>
      <c r="J479" s="265"/>
      <c r="K479" s="265"/>
      <c r="L479" s="265"/>
      <c r="M479" s="265"/>
      <c r="N479" s="265"/>
      <c r="O479" s="265"/>
      <c r="P479" s="265"/>
      <c r="Q479" s="265"/>
      <c r="R479" s="265"/>
      <c r="S479" s="265"/>
      <c r="T479" s="265"/>
      <c r="U479" s="265"/>
      <c r="V479" s="265"/>
      <c r="W479" s="265"/>
      <c r="X479" s="265"/>
      <c r="Y479" s="265"/>
      <c r="Z479" s="265"/>
      <c r="AA479" s="265"/>
      <c r="AB479" s="265"/>
      <c r="AC479" s="266"/>
      <c r="AD479" s="1"/>
      <c r="AF479" s="1"/>
      <c r="AH479" s="13"/>
      <c r="AJ479" s="82"/>
      <c r="AK479" s="13"/>
      <c r="AL479" s="108"/>
    </row>
    <row r="480" spans="1:38" ht="15.75" customHeight="1" x14ac:dyDescent="0.2">
      <c r="A480" s="229" t="s">
        <v>36</v>
      </c>
      <c r="B480" s="230"/>
      <c r="C480" s="230"/>
      <c r="D480" s="230"/>
      <c r="E480" s="230"/>
      <c r="F480" s="230"/>
      <c r="G480" s="230"/>
      <c r="H480" s="230"/>
      <c r="I480" s="230"/>
      <c r="J480" s="230"/>
      <c r="K480" s="230"/>
      <c r="L480" s="230"/>
      <c r="M480" s="230"/>
      <c r="N480" s="230"/>
      <c r="O480" s="230"/>
      <c r="P480" s="230"/>
      <c r="Q480" s="230"/>
      <c r="R480" s="230"/>
      <c r="S480" s="230"/>
      <c r="T480" s="230"/>
      <c r="U480" s="230"/>
      <c r="V480" s="230"/>
      <c r="W480" s="230"/>
      <c r="X480" s="230"/>
      <c r="Y480" s="230"/>
      <c r="Z480" s="230"/>
      <c r="AA480" s="231" t="s">
        <v>7</v>
      </c>
      <c r="AB480" s="232"/>
      <c r="AC480" s="158"/>
      <c r="AD480" s="42" t="b">
        <v>0</v>
      </c>
      <c r="AE480" s="82"/>
      <c r="AF480" s="13"/>
      <c r="AG480" s="13"/>
      <c r="AH480" s="13"/>
      <c r="AJ480" s="82"/>
      <c r="AK480" s="13"/>
      <c r="AL480" s="108"/>
    </row>
    <row r="481" spans="1:38" ht="15.75" customHeight="1" x14ac:dyDescent="0.2">
      <c r="A481" s="215" t="str">
        <f>IF(AND(AD480=TRUE,AD481=TRUE),"Bitte widersprüchliche Eingabe korrigieren","")</f>
        <v/>
      </c>
      <c r="B481" s="216"/>
      <c r="C481" s="216"/>
      <c r="D481" s="216"/>
      <c r="E481" s="216"/>
      <c r="F481" s="216"/>
      <c r="G481" s="216"/>
      <c r="H481" s="216"/>
      <c r="I481" s="216"/>
      <c r="J481" s="216"/>
      <c r="K481" s="216"/>
      <c r="L481" s="216"/>
      <c r="M481" s="216"/>
      <c r="N481" s="216"/>
      <c r="O481" s="216"/>
      <c r="P481" s="216"/>
      <c r="Q481" s="216"/>
      <c r="R481" s="216"/>
      <c r="S481" s="216"/>
      <c r="T481" s="216"/>
      <c r="U481" s="216"/>
      <c r="V481" s="216"/>
      <c r="W481" s="216"/>
      <c r="X481" s="216"/>
      <c r="Y481" s="216"/>
      <c r="Z481" s="216"/>
      <c r="AA481" s="217" t="s">
        <v>6</v>
      </c>
      <c r="AB481" s="218"/>
      <c r="AC481" s="157"/>
      <c r="AD481" s="42" t="b">
        <v>0</v>
      </c>
      <c r="AE481" s="82"/>
      <c r="AF481" s="13"/>
      <c r="AG481" s="13"/>
      <c r="AH481" s="13"/>
      <c r="AJ481" s="82"/>
      <c r="AK481" s="13"/>
      <c r="AL481" s="108"/>
    </row>
    <row r="482" spans="1:38" ht="30.6" customHeight="1" x14ac:dyDescent="0.2">
      <c r="A482" s="219" t="s">
        <v>206</v>
      </c>
      <c r="B482" s="220"/>
      <c r="C482" s="220"/>
      <c r="D482" s="220"/>
      <c r="E482" s="220"/>
      <c r="F482" s="220"/>
      <c r="G482" s="220"/>
      <c r="H482" s="220"/>
      <c r="I482" s="220"/>
      <c r="J482" s="220"/>
      <c r="K482" s="220"/>
      <c r="L482" s="220"/>
      <c r="M482" s="220"/>
      <c r="N482" s="220"/>
      <c r="O482" s="220"/>
      <c r="P482" s="220"/>
      <c r="Q482" s="220"/>
      <c r="R482" s="220"/>
      <c r="S482" s="220"/>
      <c r="T482" s="220"/>
      <c r="U482" s="220"/>
      <c r="V482" s="220"/>
      <c r="W482" s="220"/>
      <c r="X482" s="220"/>
      <c r="Y482" s="220"/>
      <c r="Z482" s="220"/>
      <c r="AA482" s="220"/>
      <c r="AB482" s="220"/>
      <c r="AC482" s="221"/>
      <c r="AD482" s="59"/>
      <c r="AE482" s="82"/>
      <c r="AF482" s="13"/>
      <c r="AG482" s="13"/>
      <c r="AH482" s="13"/>
      <c r="AJ482" s="82"/>
      <c r="AK482" s="13"/>
      <c r="AL482" s="108"/>
    </row>
    <row r="483" spans="1:38" ht="15.75" customHeight="1" x14ac:dyDescent="0.2">
      <c r="A483" s="18" t="s">
        <v>19</v>
      </c>
      <c r="B483" s="154"/>
      <c r="C483" s="154"/>
      <c r="D483" s="154"/>
      <c r="E483" s="154"/>
      <c r="F483" s="154"/>
      <c r="G483" s="154"/>
      <c r="H483" s="154"/>
      <c r="I483" s="154"/>
      <c r="J483" s="154"/>
      <c r="K483" s="154"/>
      <c r="L483" s="154"/>
      <c r="M483" s="154"/>
      <c r="N483" s="154"/>
      <c r="O483" s="154"/>
      <c r="P483" s="154"/>
      <c r="Q483" s="154"/>
      <c r="R483" s="154"/>
      <c r="S483" s="154"/>
      <c r="T483" s="154"/>
      <c r="U483" s="154"/>
      <c r="V483" s="154"/>
      <c r="W483" s="154"/>
      <c r="X483" s="154"/>
      <c r="Y483" s="154"/>
      <c r="Z483" s="154"/>
      <c r="AA483" s="222"/>
      <c r="AB483" s="222"/>
      <c r="AC483" s="223"/>
      <c r="AD483" s="59"/>
      <c r="AF483" s="13"/>
      <c r="AG483" s="13"/>
      <c r="AH483" s="13"/>
      <c r="AJ483" s="82"/>
      <c r="AK483" s="13"/>
      <c r="AL483" s="108"/>
    </row>
    <row r="484" spans="1:38" ht="15.75" customHeight="1" x14ac:dyDescent="0.2">
      <c r="A484" s="224"/>
      <c r="B484" s="225"/>
      <c r="C484" s="225"/>
      <c r="D484" s="225"/>
      <c r="E484" s="225"/>
      <c r="F484" s="225"/>
      <c r="G484" s="225"/>
      <c r="H484" s="225"/>
      <c r="I484" s="225"/>
      <c r="J484" s="225"/>
      <c r="K484" s="225"/>
      <c r="L484" s="225"/>
      <c r="M484" s="225"/>
      <c r="N484" s="225"/>
      <c r="O484" s="225"/>
      <c r="P484" s="225"/>
      <c r="Q484" s="225"/>
      <c r="R484" s="225"/>
      <c r="S484" s="225"/>
      <c r="T484" s="225"/>
      <c r="U484" s="225"/>
      <c r="V484" s="225"/>
      <c r="W484" s="225"/>
      <c r="X484" s="225"/>
      <c r="Y484" s="225"/>
      <c r="Z484" s="225"/>
      <c r="AA484" s="225"/>
      <c r="AB484" s="225"/>
      <c r="AC484" s="226"/>
      <c r="AD484" s="59"/>
      <c r="AF484" s="13"/>
      <c r="AG484" s="13"/>
      <c r="AH484" s="63">
        <f>A484</f>
        <v>0</v>
      </c>
      <c r="AJ484" s="82"/>
      <c r="AK484" s="13"/>
      <c r="AL484" s="108"/>
    </row>
    <row r="485" spans="1:38" ht="15.75" customHeight="1" x14ac:dyDescent="0.2">
      <c r="A485" s="165"/>
      <c r="B485" s="165"/>
      <c r="C485" s="165"/>
      <c r="D485" s="165"/>
      <c r="E485" s="165"/>
      <c r="F485" s="166"/>
      <c r="G485" s="166"/>
      <c r="H485" s="166"/>
      <c r="I485" s="166"/>
      <c r="J485" s="166"/>
      <c r="K485" s="166"/>
      <c r="L485" s="166"/>
      <c r="M485" s="166"/>
      <c r="N485" s="166"/>
      <c r="O485" s="166"/>
      <c r="P485" s="166"/>
      <c r="Q485" s="166"/>
      <c r="R485" s="166"/>
      <c r="S485" s="166"/>
      <c r="T485" s="166"/>
      <c r="U485" s="166"/>
      <c r="V485" s="166"/>
      <c r="W485" s="166"/>
      <c r="X485" s="166"/>
      <c r="Y485" s="166"/>
      <c r="Z485" s="166"/>
      <c r="AA485" s="166"/>
      <c r="AB485" s="166"/>
      <c r="AC485" s="167"/>
      <c r="AD485" s="1"/>
      <c r="AF485" s="1"/>
      <c r="AH485" s="13"/>
      <c r="AJ485" s="82"/>
      <c r="AK485" s="13"/>
      <c r="AL485" s="108"/>
    </row>
    <row r="486" spans="1:38" ht="33.6" customHeight="1" x14ac:dyDescent="0.2">
      <c r="A486" s="233" t="s">
        <v>224</v>
      </c>
      <c r="B486" s="233"/>
      <c r="C486" s="233"/>
      <c r="D486" s="233"/>
      <c r="E486" s="233"/>
      <c r="F486" s="233"/>
      <c r="G486" s="233"/>
      <c r="H486" s="233"/>
      <c r="I486" s="233"/>
      <c r="J486" s="233"/>
      <c r="K486" s="233"/>
      <c r="L486" s="233"/>
      <c r="M486" s="233"/>
      <c r="N486" s="233"/>
      <c r="O486" s="233"/>
      <c r="P486" s="233"/>
      <c r="Q486" s="233"/>
      <c r="R486" s="233"/>
      <c r="S486" s="233"/>
      <c r="T486" s="233"/>
      <c r="U486" s="233"/>
      <c r="V486" s="233"/>
      <c r="W486" s="233"/>
      <c r="X486" s="233"/>
      <c r="Y486" s="233"/>
      <c r="Z486" s="233"/>
      <c r="AA486" s="233"/>
      <c r="AB486" s="233"/>
      <c r="AC486" s="233"/>
      <c r="AD486" s="1"/>
      <c r="AF486" s="1"/>
      <c r="AH486" s="13"/>
      <c r="AJ486" s="82"/>
      <c r="AK486" s="13"/>
      <c r="AL486" s="108"/>
    </row>
    <row r="487" spans="1:38" ht="15.75" customHeight="1" x14ac:dyDescent="0.2">
      <c r="A487" s="229" t="s">
        <v>36</v>
      </c>
      <c r="B487" s="230"/>
      <c r="C487" s="230"/>
      <c r="D487" s="230"/>
      <c r="E487" s="230"/>
      <c r="F487" s="230"/>
      <c r="G487" s="230"/>
      <c r="H487" s="230"/>
      <c r="I487" s="230"/>
      <c r="J487" s="230"/>
      <c r="K487" s="230"/>
      <c r="L487" s="230"/>
      <c r="M487" s="230"/>
      <c r="N487" s="230"/>
      <c r="O487" s="230"/>
      <c r="P487" s="230"/>
      <c r="Q487" s="230"/>
      <c r="R487" s="230"/>
      <c r="S487" s="230"/>
      <c r="T487" s="230"/>
      <c r="U487" s="230"/>
      <c r="V487" s="230"/>
      <c r="W487" s="230"/>
      <c r="X487" s="230"/>
      <c r="Y487" s="230"/>
      <c r="Z487" s="230"/>
      <c r="AA487" s="231" t="s">
        <v>7</v>
      </c>
      <c r="AB487" s="232"/>
      <c r="AC487" s="158"/>
      <c r="AD487" s="42" t="b">
        <v>0</v>
      </c>
      <c r="AE487" s="82"/>
      <c r="AF487" s="13"/>
      <c r="AG487" s="13"/>
      <c r="AH487" s="13"/>
      <c r="AJ487" s="82"/>
      <c r="AK487" s="13"/>
      <c r="AL487" s="108"/>
    </row>
    <row r="488" spans="1:38" ht="15.75" customHeight="1" x14ac:dyDescent="0.2">
      <c r="A488" s="215" t="str">
        <f>IF(AND(AD487=TRUE,AD488=TRUE),"Bitte widersprüchliche Eingabe korrigieren","")</f>
        <v/>
      </c>
      <c r="B488" s="216"/>
      <c r="C488" s="216"/>
      <c r="D488" s="216"/>
      <c r="E488" s="216"/>
      <c r="F488" s="216"/>
      <c r="G488" s="216"/>
      <c r="H488" s="216"/>
      <c r="I488" s="216"/>
      <c r="J488" s="216"/>
      <c r="K488" s="216"/>
      <c r="L488" s="216"/>
      <c r="M488" s="216"/>
      <c r="N488" s="216"/>
      <c r="O488" s="216"/>
      <c r="P488" s="216"/>
      <c r="Q488" s="216"/>
      <c r="R488" s="216"/>
      <c r="S488" s="216"/>
      <c r="T488" s="216"/>
      <c r="U488" s="216"/>
      <c r="V488" s="216"/>
      <c r="W488" s="216"/>
      <c r="X488" s="216"/>
      <c r="Y488" s="216"/>
      <c r="Z488" s="216"/>
      <c r="AA488" s="217" t="s">
        <v>6</v>
      </c>
      <c r="AB488" s="218"/>
      <c r="AC488" s="157"/>
      <c r="AD488" s="42" t="b">
        <v>0</v>
      </c>
      <c r="AE488" s="82"/>
      <c r="AF488" s="13"/>
      <c r="AG488" s="13"/>
      <c r="AH488" s="13"/>
      <c r="AJ488" s="82"/>
      <c r="AK488" s="13"/>
      <c r="AL488" s="108"/>
    </row>
    <row r="489" spans="1:38" ht="29.1" customHeight="1" x14ac:dyDescent="0.2">
      <c r="A489" s="219" t="s">
        <v>206</v>
      </c>
      <c r="B489" s="220"/>
      <c r="C489" s="220"/>
      <c r="D489" s="220"/>
      <c r="E489" s="220"/>
      <c r="F489" s="220"/>
      <c r="G489" s="220"/>
      <c r="H489" s="220"/>
      <c r="I489" s="220"/>
      <c r="J489" s="220"/>
      <c r="K489" s="220"/>
      <c r="L489" s="220"/>
      <c r="M489" s="220"/>
      <c r="N489" s="220"/>
      <c r="O489" s="220"/>
      <c r="P489" s="220"/>
      <c r="Q489" s="220"/>
      <c r="R489" s="220"/>
      <c r="S489" s="220"/>
      <c r="T489" s="220"/>
      <c r="U489" s="220"/>
      <c r="V489" s="220"/>
      <c r="W489" s="220"/>
      <c r="X489" s="220"/>
      <c r="Y489" s="220"/>
      <c r="Z489" s="220"/>
      <c r="AA489" s="220"/>
      <c r="AB489" s="220"/>
      <c r="AC489" s="221"/>
      <c r="AD489" s="59"/>
      <c r="AE489" s="82"/>
      <c r="AF489" s="13"/>
      <c r="AG489" s="13"/>
      <c r="AH489" s="13"/>
      <c r="AJ489" s="82"/>
      <c r="AK489" s="13"/>
      <c r="AL489" s="108"/>
    </row>
    <row r="490" spans="1:38" ht="15.75" customHeight="1" x14ac:dyDescent="0.2">
      <c r="A490" s="18" t="s">
        <v>19</v>
      </c>
      <c r="B490" s="154"/>
      <c r="C490" s="154"/>
      <c r="D490" s="154"/>
      <c r="E490" s="154"/>
      <c r="F490" s="154"/>
      <c r="G490" s="154"/>
      <c r="H490" s="154"/>
      <c r="I490" s="154"/>
      <c r="J490" s="154"/>
      <c r="K490" s="154"/>
      <c r="L490" s="154"/>
      <c r="M490" s="154"/>
      <c r="N490" s="154"/>
      <c r="O490" s="154"/>
      <c r="P490" s="154"/>
      <c r="Q490" s="154"/>
      <c r="R490" s="154"/>
      <c r="S490" s="154"/>
      <c r="T490" s="154"/>
      <c r="U490" s="154"/>
      <c r="V490" s="154"/>
      <c r="W490" s="154"/>
      <c r="X490" s="154"/>
      <c r="Y490" s="154"/>
      <c r="Z490" s="154"/>
      <c r="AA490" s="222"/>
      <c r="AB490" s="222"/>
      <c r="AC490" s="223"/>
      <c r="AD490" s="59"/>
      <c r="AF490" s="13"/>
      <c r="AG490" s="13"/>
      <c r="AH490" s="13"/>
      <c r="AJ490" s="82"/>
      <c r="AK490" s="13"/>
      <c r="AL490" s="108"/>
    </row>
    <row r="491" spans="1:38" ht="15.75" customHeight="1" x14ac:dyDescent="0.2">
      <c r="A491" s="224"/>
      <c r="B491" s="225"/>
      <c r="C491" s="225"/>
      <c r="D491" s="225"/>
      <c r="E491" s="225"/>
      <c r="F491" s="225"/>
      <c r="G491" s="225"/>
      <c r="H491" s="225"/>
      <c r="I491" s="225"/>
      <c r="J491" s="225"/>
      <c r="K491" s="225"/>
      <c r="L491" s="225"/>
      <c r="M491" s="225"/>
      <c r="N491" s="225"/>
      <c r="O491" s="225"/>
      <c r="P491" s="225"/>
      <c r="Q491" s="225"/>
      <c r="R491" s="225"/>
      <c r="S491" s="225"/>
      <c r="T491" s="225"/>
      <c r="U491" s="225"/>
      <c r="V491" s="225"/>
      <c r="W491" s="225"/>
      <c r="X491" s="225"/>
      <c r="Y491" s="225"/>
      <c r="Z491" s="225"/>
      <c r="AA491" s="225"/>
      <c r="AB491" s="225"/>
      <c r="AC491" s="226"/>
      <c r="AD491" s="59"/>
      <c r="AF491" s="13"/>
      <c r="AG491" s="13"/>
      <c r="AH491" s="63">
        <f>A491</f>
        <v>0</v>
      </c>
      <c r="AJ491" s="82"/>
      <c r="AK491" s="13"/>
      <c r="AL491" s="108"/>
    </row>
    <row r="492" spans="1:38" ht="15.75" customHeight="1" x14ac:dyDescent="0.2">
      <c r="A492" s="119"/>
      <c r="B492" s="119"/>
      <c r="C492" s="119"/>
      <c r="D492" s="119"/>
      <c r="E492" s="119"/>
      <c r="F492" s="119"/>
      <c r="G492" s="119"/>
      <c r="H492" s="119"/>
      <c r="I492" s="119"/>
      <c r="J492" s="119"/>
      <c r="K492" s="119"/>
      <c r="L492" s="119"/>
      <c r="M492" s="119"/>
      <c r="N492" s="119"/>
      <c r="O492" s="119"/>
      <c r="P492" s="119"/>
      <c r="Q492" s="119"/>
      <c r="R492" s="119"/>
      <c r="S492" s="119"/>
      <c r="T492" s="119"/>
      <c r="U492" s="119"/>
      <c r="V492" s="119"/>
      <c r="W492" s="119"/>
      <c r="X492" s="119"/>
      <c r="Y492" s="119"/>
      <c r="Z492" s="119"/>
      <c r="AA492" s="119"/>
      <c r="AB492" s="119"/>
      <c r="AC492" s="119"/>
      <c r="AD492" s="1"/>
      <c r="AF492" s="1"/>
      <c r="AH492" s="82"/>
      <c r="AI492" s="82"/>
      <c r="AJ492" s="82"/>
      <c r="AK492" s="13"/>
      <c r="AL492" s="108"/>
    </row>
    <row r="493" spans="1:38" ht="15.75" customHeight="1" x14ac:dyDescent="0.2">
      <c r="A493" s="109"/>
      <c r="B493" s="109"/>
      <c r="C493" s="109"/>
      <c r="D493" s="109"/>
      <c r="E493" s="109"/>
      <c r="F493" s="109"/>
      <c r="G493" s="109"/>
      <c r="H493" s="109"/>
      <c r="I493" s="109"/>
      <c r="J493" s="109"/>
      <c r="K493" s="109"/>
      <c r="L493" s="109"/>
      <c r="M493" s="109"/>
      <c r="N493" s="109"/>
      <c r="O493" s="109"/>
      <c r="P493" s="109"/>
      <c r="Q493" s="109"/>
      <c r="R493" s="109"/>
      <c r="S493" s="109"/>
      <c r="T493" s="109"/>
      <c r="U493" s="109"/>
      <c r="V493" s="109"/>
      <c r="W493" s="109"/>
      <c r="X493" s="109"/>
      <c r="Y493" s="109"/>
      <c r="Z493" s="109"/>
      <c r="AA493" s="109"/>
      <c r="AB493" s="109"/>
      <c r="AC493" s="109"/>
      <c r="AJ493" s="13"/>
      <c r="AK493" s="13"/>
      <c r="AL493" s="108"/>
    </row>
    <row r="494" spans="1:38" ht="24.75" customHeight="1" x14ac:dyDescent="0.2">
      <c r="A494" s="384" t="s">
        <v>35</v>
      </c>
      <c r="B494" s="384"/>
      <c r="C494" s="384"/>
      <c r="D494" s="384"/>
      <c r="E494" s="384"/>
      <c r="F494" s="384"/>
      <c r="G494" s="384"/>
      <c r="H494" s="384"/>
      <c r="I494" s="384"/>
      <c r="J494" s="384"/>
      <c r="K494" s="384"/>
      <c r="L494" s="384"/>
      <c r="M494" s="384"/>
      <c r="N494" s="384"/>
      <c r="O494" s="384"/>
      <c r="P494" s="384"/>
      <c r="Q494" s="384"/>
      <c r="R494" s="384"/>
      <c r="S494" s="384"/>
      <c r="T494" s="384"/>
      <c r="U494" s="384"/>
      <c r="V494" s="384"/>
      <c r="W494" s="384"/>
      <c r="X494" s="384"/>
      <c r="Y494" s="384"/>
      <c r="Z494" s="384"/>
      <c r="AA494" s="384"/>
      <c r="AB494" s="384"/>
      <c r="AC494" s="384"/>
      <c r="AJ494" s="13"/>
      <c r="AK494" s="13"/>
      <c r="AL494" s="108"/>
    </row>
    <row r="495" spans="1:38" ht="152.25" customHeight="1" x14ac:dyDescent="0.2">
      <c r="A495" s="371" t="s">
        <v>0</v>
      </c>
      <c r="B495" s="372"/>
      <c r="C495" s="372"/>
      <c r="D495" s="373" t="s">
        <v>91</v>
      </c>
      <c r="E495" s="373"/>
      <c r="F495" s="373"/>
      <c r="G495" s="373"/>
      <c r="H495" s="373"/>
      <c r="I495" s="373"/>
      <c r="J495" s="373"/>
      <c r="K495" s="373"/>
      <c r="L495" s="373"/>
      <c r="M495" s="373"/>
      <c r="N495" s="373"/>
      <c r="O495" s="373"/>
      <c r="P495" s="373"/>
      <c r="Q495" s="373"/>
      <c r="R495" s="373"/>
      <c r="S495" s="373"/>
      <c r="T495" s="373"/>
      <c r="U495" s="373"/>
      <c r="V495" s="373"/>
      <c r="W495" s="373"/>
      <c r="X495" s="373"/>
      <c r="Y495" s="373"/>
      <c r="Z495" s="373"/>
      <c r="AA495" s="373"/>
      <c r="AB495" s="373"/>
      <c r="AC495" s="374"/>
      <c r="AJ495" s="13"/>
      <c r="AK495" s="256"/>
      <c r="AL495" s="108"/>
    </row>
    <row r="496" spans="1:38" ht="15.75" customHeight="1" x14ac:dyDescent="0.2">
      <c r="A496" s="265"/>
      <c r="B496" s="265"/>
      <c r="C496" s="265"/>
      <c r="D496" s="265"/>
      <c r="E496" s="265"/>
      <c r="F496" s="265"/>
      <c r="G496" s="265"/>
      <c r="H496" s="265"/>
      <c r="I496" s="265"/>
      <c r="J496" s="265"/>
      <c r="K496" s="265"/>
      <c r="L496" s="265"/>
      <c r="M496" s="265"/>
      <c r="N496" s="265"/>
      <c r="O496" s="265"/>
      <c r="P496" s="265"/>
      <c r="Q496" s="265"/>
      <c r="R496" s="265"/>
      <c r="S496" s="265"/>
      <c r="T496" s="265"/>
      <c r="U496" s="265"/>
      <c r="V496" s="265"/>
      <c r="W496" s="265"/>
      <c r="X496" s="265"/>
      <c r="Y496" s="265"/>
      <c r="Z496" s="265"/>
      <c r="AA496" s="265"/>
      <c r="AB496" s="265"/>
      <c r="AC496" s="265"/>
      <c r="AJ496" s="13"/>
      <c r="AK496" s="256"/>
      <c r="AL496" s="108"/>
    </row>
    <row r="497" spans="1:38" ht="27.75" hidden="1" customHeight="1" x14ac:dyDescent="0.2">
      <c r="A497" s="330" t="s">
        <v>20</v>
      </c>
      <c r="B497" s="331"/>
      <c r="C497" s="331"/>
      <c r="D497" s="332"/>
      <c r="E497" s="330" t="s">
        <v>37</v>
      </c>
      <c r="F497" s="331"/>
      <c r="G497" s="331"/>
      <c r="H497" s="331"/>
      <c r="I497" s="331"/>
      <c r="J497" s="331"/>
      <c r="K497" s="331"/>
      <c r="L497" s="331"/>
      <c r="M497" s="331"/>
      <c r="N497" s="331"/>
      <c r="O497" s="331"/>
      <c r="P497" s="331"/>
      <c r="Q497" s="331"/>
      <c r="R497" s="331"/>
      <c r="S497" s="331"/>
      <c r="T497" s="331"/>
      <c r="U497" s="331"/>
      <c r="V497" s="331"/>
      <c r="W497" s="331"/>
      <c r="X497" s="331"/>
      <c r="Y497" s="331"/>
      <c r="Z497" s="331"/>
      <c r="AA497" s="332"/>
      <c r="AB497" s="382" t="s">
        <v>21</v>
      </c>
      <c r="AC497" s="383"/>
      <c r="AJ497" s="13"/>
      <c r="AK497" s="13"/>
      <c r="AL497" s="108"/>
    </row>
    <row r="498" spans="1:38" ht="63.75" hidden="1" customHeight="1" x14ac:dyDescent="0.2">
      <c r="A498" s="362" t="s">
        <v>22</v>
      </c>
      <c r="B498" s="363"/>
      <c r="C498" s="363"/>
      <c r="D498" s="364"/>
      <c r="E498" s="375" t="s">
        <v>49</v>
      </c>
      <c r="F498" s="375"/>
      <c r="G498" s="375"/>
      <c r="H498" s="375"/>
      <c r="I498" s="375"/>
      <c r="J498" s="375"/>
      <c r="K498" s="375"/>
      <c r="L498" s="375"/>
      <c r="M498" s="375"/>
      <c r="N498" s="375"/>
      <c r="O498" s="375"/>
      <c r="P498" s="375"/>
      <c r="Q498" s="375"/>
      <c r="R498" s="375"/>
      <c r="S498" s="375"/>
      <c r="T498" s="375"/>
      <c r="U498" s="375"/>
      <c r="V498" s="375"/>
      <c r="W498" s="375"/>
      <c r="X498" s="375"/>
      <c r="Y498" s="375"/>
      <c r="Z498" s="375"/>
      <c r="AA498" s="375"/>
      <c r="AB498" s="377"/>
      <c r="AC498" s="378"/>
      <c r="AJ498" s="13"/>
      <c r="AK498" s="13"/>
      <c r="AL498" s="108"/>
    </row>
    <row r="499" spans="1:38" ht="15.75" hidden="1" customHeight="1" x14ac:dyDescent="0.2">
      <c r="A499" s="365"/>
      <c r="B499" s="366"/>
      <c r="C499" s="366"/>
      <c r="D499" s="367"/>
      <c r="E499" s="376"/>
      <c r="F499" s="376"/>
      <c r="G499" s="376"/>
      <c r="H499" s="376"/>
      <c r="I499" s="376"/>
      <c r="J499" s="376"/>
      <c r="K499" s="376"/>
      <c r="L499" s="376"/>
      <c r="M499" s="376"/>
      <c r="N499" s="376"/>
      <c r="O499" s="376"/>
      <c r="P499" s="376"/>
      <c r="Q499" s="376"/>
      <c r="R499" s="376"/>
      <c r="S499" s="376"/>
      <c r="T499" s="376"/>
      <c r="U499" s="376"/>
      <c r="V499" s="376"/>
      <c r="W499" s="376"/>
      <c r="X499" s="376"/>
      <c r="Y499" s="376"/>
      <c r="Z499" s="376"/>
      <c r="AA499" s="376"/>
      <c r="AB499" s="379"/>
      <c r="AC499" s="380"/>
      <c r="AJ499" s="13"/>
      <c r="AK499" s="13"/>
      <c r="AL499" s="108"/>
    </row>
    <row r="500" spans="1:38" ht="27.95" hidden="1" customHeight="1" x14ac:dyDescent="0.2">
      <c r="A500" s="297" t="s">
        <v>28</v>
      </c>
      <c r="B500" s="298"/>
      <c r="C500" s="298"/>
      <c r="D500" s="299"/>
      <c r="E500" s="352" t="s">
        <v>48</v>
      </c>
      <c r="F500" s="304"/>
      <c r="G500" s="304"/>
      <c r="H500" s="304"/>
      <c r="I500" s="304"/>
      <c r="J500" s="304"/>
      <c r="K500" s="304"/>
      <c r="L500" s="304"/>
      <c r="M500" s="304"/>
      <c r="N500" s="304"/>
      <c r="O500" s="304"/>
      <c r="P500" s="304"/>
      <c r="Q500" s="304"/>
      <c r="R500" s="304"/>
      <c r="S500" s="304"/>
      <c r="T500" s="304"/>
      <c r="U500" s="304"/>
      <c r="V500" s="304"/>
      <c r="W500" s="304"/>
      <c r="X500" s="304"/>
      <c r="Y500" s="304"/>
      <c r="Z500" s="304"/>
      <c r="AA500" s="304"/>
      <c r="AB500" s="295"/>
      <c r="AC500" s="296"/>
      <c r="AJ500" s="13"/>
      <c r="AK500" s="13"/>
      <c r="AL500" s="108"/>
    </row>
    <row r="501" spans="1:38" ht="15.75" hidden="1" customHeight="1" x14ac:dyDescent="0.2">
      <c r="A501" s="297" t="s">
        <v>23</v>
      </c>
      <c r="B501" s="298"/>
      <c r="C501" s="298"/>
      <c r="D501" s="299"/>
      <c r="E501" s="297" t="s">
        <v>50</v>
      </c>
      <c r="F501" s="298"/>
      <c r="G501" s="298"/>
      <c r="H501" s="298"/>
      <c r="I501" s="298"/>
      <c r="J501" s="298"/>
      <c r="K501" s="298"/>
      <c r="L501" s="298"/>
      <c r="M501" s="298"/>
      <c r="N501" s="298"/>
      <c r="O501" s="298"/>
      <c r="P501" s="298"/>
      <c r="Q501" s="298"/>
      <c r="R501" s="298"/>
      <c r="S501" s="298"/>
      <c r="T501" s="298"/>
      <c r="U501" s="298"/>
      <c r="V501" s="298"/>
      <c r="W501" s="298"/>
      <c r="X501" s="298"/>
      <c r="Y501" s="298"/>
      <c r="Z501" s="298"/>
      <c r="AA501" s="298"/>
      <c r="AB501" s="295"/>
      <c r="AC501" s="296"/>
      <c r="AJ501" s="13"/>
      <c r="AK501" s="13"/>
      <c r="AL501" s="108"/>
    </row>
    <row r="502" spans="1:38" ht="66.75" hidden="1" customHeight="1" x14ac:dyDescent="0.2">
      <c r="A502" s="362" t="s">
        <v>24</v>
      </c>
      <c r="B502" s="363"/>
      <c r="C502" s="363"/>
      <c r="D502" s="364"/>
      <c r="E502" s="303" t="s">
        <v>51</v>
      </c>
      <c r="F502" s="304"/>
      <c r="G502" s="304"/>
      <c r="H502" s="304"/>
      <c r="I502" s="304"/>
      <c r="J502" s="304"/>
      <c r="K502" s="304"/>
      <c r="L502" s="304"/>
      <c r="M502" s="304"/>
      <c r="N502" s="304"/>
      <c r="O502" s="304"/>
      <c r="P502" s="304"/>
      <c r="Q502" s="304"/>
      <c r="R502" s="304"/>
      <c r="S502" s="304"/>
      <c r="T502" s="304"/>
      <c r="U502" s="304"/>
      <c r="V502" s="304"/>
      <c r="W502" s="304"/>
      <c r="X502" s="304"/>
      <c r="Y502" s="304"/>
      <c r="Z502" s="304"/>
      <c r="AA502" s="323"/>
      <c r="AB502" s="295"/>
      <c r="AC502" s="296"/>
      <c r="AJ502" s="13"/>
      <c r="AK502" s="13"/>
      <c r="AL502" s="108"/>
    </row>
    <row r="503" spans="1:38" ht="27.95" hidden="1" customHeight="1" x14ac:dyDescent="0.2">
      <c r="A503" s="365"/>
      <c r="B503" s="366"/>
      <c r="C503" s="366"/>
      <c r="D503" s="367"/>
      <c r="E503" s="297" t="s">
        <v>52</v>
      </c>
      <c r="F503" s="298"/>
      <c r="G503" s="298"/>
      <c r="H503" s="298"/>
      <c r="I503" s="298"/>
      <c r="J503" s="298"/>
      <c r="K503" s="298"/>
      <c r="L503" s="298"/>
      <c r="M503" s="298"/>
      <c r="N503" s="298"/>
      <c r="O503" s="298"/>
      <c r="P503" s="298"/>
      <c r="Q503" s="298"/>
      <c r="R503" s="298"/>
      <c r="S503" s="298"/>
      <c r="T503" s="298"/>
      <c r="U503" s="298"/>
      <c r="V503" s="298"/>
      <c r="W503" s="298"/>
      <c r="X503" s="298"/>
      <c r="Y503" s="298"/>
      <c r="Z503" s="298"/>
      <c r="AA503" s="299"/>
      <c r="AB503" s="295"/>
      <c r="AC503" s="296"/>
      <c r="AJ503" s="13"/>
      <c r="AK503" s="13"/>
      <c r="AL503" s="108"/>
    </row>
    <row r="504" spans="1:38" ht="27.95" hidden="1" customHeight="1" x14ac:dyDescent="0.2">
      <c r="A504" s="362" t="s">
        <v>25</v>
      </c>
      <c r="B504" s="363"/>
      <c r="C504" s="363"/>
      <c r="D504" s="364"/>
      <c r="E504" s="297" t="s">
        <v>53</v>
      </c>
      <c r="F504" s="298"/>
      <c r="G504" s="298"/>
      <c r="H504" s="298"/>
      <c r="I504" s="298"/>
      <c r="J504" s="298"/>
      <c r="K504" s="298"/>
      <c r="L504" s="298"/>
      <c r="M504" s="298"/>
      <c r="N504" s="298"/>
      <c r="O504" s="298"/>
      <c r="P504" s="298"/>
      <c r="Q504" s="298"/>
      <c r="R504" s="298"/>
      <c r="S504" s="298"/>
      <c r="T504" s="298"/>
      <c r="U504" s="298"/>
      <c r="V504" s="298"/>
      <c r="W504" s="298"/>
      <c r="X504" s="298"/>
      <c r="Y504" s="298"/>
      <c r="Z504" s="298"/>
      <c r="AA504" s="299"/>
      <c r="AB504" s="295"/>
      <c r="AC504" s="296"/>
      <c r="AJ504" s="13"/>
      <c r="AK504" s="13"/>
      <c r="AL504" s="108"/>
    </row>
    <row r="505" spans="1:38" ht="27.95" hidden="1" customHeight="1" x14ac:dyDescent="0.2">
      <c r="A505" s="365"/>
      <c r="B505" s="366"/>
      <c r="C505" s="366"/>
      <c r="D505" s="367"/>
      <c r="E505" s="297" t="s">
        <v>54</v>
      </c>
      <c r="F505" s="298"/>
      <c r="G505" s="298"/>
      <c r="H505" s="298"/>
      <c r="I505" s="298"/>
      <c r="J505" s="298"/>
      <c r="K505" s="298"/>
      <c r="L505" s="298"/>
      <c r="M505" s="298"/>
      <c r="N505" s="298"/>
      <c r="O505" s="298"/>
      <c r="P505" s="298"/>
      <c r="Q505" s="298"/>
      <c r="R505" s="298"/>
      <c r="S505" s="298"/>
      <c r="T505" s="298"/>
      <c r="U505" s="298"/>
      <c r="V505" s="298"/>
      <c r="W505" s="298"/>
      <c r="X505" s="298"/>
      <c r="Y505" s="298"/>
      <c r="Z505" s="298"/>
      <c r="AA505" s="299"/>
      <c r="AB505" s="295"/>
      <c r="AC505" s="296"/>
      <c r="AJ505" s="13"/>
      <c r="AK505" s="13"/>
      <c r="AL505" s="108"/>
    </row>
    <row r="506" spans="1:38" ht="15.75" hidden="1" customHeight="1" x14ac:dyDescent="0.2">
      <c r="A506" s="297" t="s">
        <v>26</v>
      </c>
      <c r="B506" s="298"/>
      <c r="C506" s="298"/>
      <c r="D506" s="299"/>
      <c r="E506" s="297" t="s">
        <v>55</v>
      </c>
      <c r="F506" s="298"/>
      <c r="G506" s="298"/>
      <c r="H506" s="298"/>
      <c r="I506" s="298"/>
      <c r="J506" s="298"/>
      <c r="K506" s="298"/>
      <c r="L506" s="298"/>
      <c r="M506" s="298"/>
      <c r="N506" s="298"/>
      <c r="O506" s="298"/>
      <c r="P506" s="298"/>
      <c r="Q506" s="298"/>
      <c r="R506" s="298"/>
      <c r="S506" s="298"/>
      <c r="T506" s="298"/>
      <c r="U506" s="298"/>
      <c r="V506" s="298"/>
      <c r="W506" s="298"/>
      <c r="X506" s="298"/>
      <c r="Y506" s="298"/>
      <c r="Z506" s="298"/>
      <c r="AA506" s="299"/>
      <c r="AB506" s="295"/>
      <c r="AC506" s="296"/>
      <c r="AJ506" s="13"/>
      <c r="AK506" s="13"/>
      <c r="AL506" s="108"/>
    </row>
    <row r="507" spans="1:38" ht="54.75" hidden="1" customHeight="1" x14ac:dyDescent="0.2">
      <c r="A507" s="362" t="s">
        <v>27</v>
      </c>
      <c r="B507" s="363"/>
      <c r="C507" s="363"/>
      <c r="D507" s="364"/>
      <c r="E507" s="297" t="s">
        <v>56</v>
      </c>
      <c r="F507" s="298"/>
      <c r="G507" s="298"/>
      <c r="H507" s="298"/>
      <c r="I507" s="298"/>
      <c r="J507" s="298"/>
      <c r="K507" s="298"/>
      <c r="L507" s="298"/>
      <c r="M507" s="298"/>
      <c r="N507" s="298"/>
      <c r="O507" s="298"/>
      <c r="P507" s="298"/>
      <c r="Q507" s="298"/>
      <c r="R507" s="298"/>
      <c r="S507" s="298"/>
      <c r="T507" s="298"/>
      <c r="U507" s="298"/>
      <c r="V507" s="298"/>
      <c r="W507" s="298"/>
      <c r="X507" s="298"/>
      <c r="Y507" s="298"/>
      <c r="Z507" s="298"/>
      <c r="AA507" s="299"/>
      <c r="AB507" s="295"/>
      <c r="AC507" s="296"/>
      <c r="AJ507" s="13"/>
      <c r="AK507" s="13"/>
      <c r="AL507" s="108"/>
    </row>
    <row r="508" spans="1:38" ht="27.75" hidden="1" customHeight="1" x14ac:dyDescent="0.2">
      <c r="A508" s="365"/>
      <c r="B508" s="366"/>
      <c r="C508" s="366"/>
      <c r="D508" s="367"/>
      <c r="E508" s="297" t="s">
        <v>57</v>
      </c>
      <c r="F508" s="298"/>
      <c r="G508" s="298"/>
      <c r="H508" s="298"/>
      <c r="I508" s="298"/>
      <c r="J508" s="298"/>
      <c r="K508" s="298"/>
      <c r="L508" s="298"/>
      <c r="M508" s="298"/>
      <c r="N508" s="298"/>
      <c r="O508" s="298"/>
      <c r="P508" s="298"/>
      <c r="Q508" s="298"/>
      <c r="R508" s="298"/>
      <c r="S508" s="298"/>
      <c r="T508" s="298"/>
      <c r="U508" s="298"/>
      <c r="V508" s="298"/>
      <c r="W508" s="298"/>
      <c r="X508" s="298"/>
      <c r="Y508" s="298"/>
      <c r="Z508" s="298"/>
      <c r="AA508" s="299"/>
      <c r="AB508" s="295"/>
      <c r="AC508" s="296"/>
      <c r="AJ508" s="13"/>
      <c r="AK508" s="13"/>
      <c r="AL508" s="108"/>
    </row>
    <row r="509" spans="1:38" ht="15.75" hidden="1" customHeight="1" x14ac:dyDescent="0.2">
      <c r="A509" s="297" t="s">
        <v>31</v>
      </c>
      <c r="B509" s="298"/>
      <c r="C509" s="298"/>
      <c r="D509" s="299"/>
      <c r="E509" s="351" t="s">
        <v>32</v>
      </c>
      <c r="F509" s="298"/>
      <c r="G509" s="298"/>
      <c r="H509" s="298"/>
      <c r="I509" s="298"/>
      <c r="J509" s="298"/>
      <c r="K509" s="298"/>
      <c r="L509" s="298"/>
      <c r="M509" s="298"/>
      <c r="N509" s="298"/>
      <c r="O509" s="298"/>
      <c r="P509" s="298"/>
      <c r="Q509" s="298"/>
      <c r="R509" s="298"/>
      <c r="S509" s="298"/>
      <c r="T509" s="298"/>
      <c r="U509" s="298"/>
      <c r="V509" s="298"/>
      <c r="W509" s="298"/>
      <c r="X509" s="298"/>
      <c r="Y509" s="298"/>
      <c r="Z509" s="298"/>
      <c r="AA509" s="299"/>
      <c r="AB509" s="295"/>
      <c r="AC509" s="296"/>
      <c r="AJ509" s="13"/>
      <c r="AK509" s="13"/>
      <c r="AL509" s="108"/>
    </row>
    <row r="510" spans="1:38" ht="31.5" hidden="1" customHeight="1" x14ac:dyDescent="0.2">
      <c r="A510" s="362" t="s">
        <v>29</v>
      </c>
      <c r="B510" s="363"/>
      <c r="C510" s="363"/>
      <c r="D510" s="364"/>
      <c r="E510" s="351" t="s">
        <v>33</v>
      </c>
      <c r="F510" s="298"/>
      <c r="G510" s="298"/>
      <c r="H510" s="298"/>
      <c r="I510" s="298"/>
      <c r="J510" s="298"/>
      <c r="K510" s="298"/>
      <c r="L510" s="298"/>
      <c r="M510" s="298"/>
      <c r="N510" s="298"/>
      <c r="O510" s="298"/>
      <c r="P510" s="298"/>
      <c r="Q510" s="298"/>
      <c r="R510" s="298"/>
      <c r="S510" s="298"/>
      <c r="T510" s="298"/>
      <c r="U510" s="298"/>
      <c r="V510" s="298"/>
      <c r="W510" s="298"/>
      <c r="X510" s="298"/>
      <c r="Y510" s="429"/>
      <c r="Z510" s="429"/>
      <c r="AA510" s="430"/>
      <c r="AB510" s="295"/>
      <c r="AC510" s="296"/>
      <c r="AJ510" s="13"/>
      <c r="AK510" s="13"/>
      <c r="AL510" s="108"/>
    </row>
    <row r="511" spans="1:38" ht="31.5" hidden="1" customHeight="1" x14ac:dyDescent="0.2">
      <c r="A511" s="365"/>
      <c r="B511" s="366"/>
      <c r="C511" s="366"/>
      <c r="D511" s="367"/>
      <c r="E511" s="297" t="s">
        <v>58</v>
      </c>
      <c r="F511" s="298"/>
      <c r="G511" s="298"/>
      <c r="H511" s="298"/>
      <c r="I511" s="298"/>
      <c r="J511" s="298"/>
      <c r="K511" s="298"/>
      <c r="L511" s="298"/>
      <c r="M511" s="298"/>
      <c r="N511" s="298"/>
      <c r="O511" s="298"/>
      <c r="P511" s="298"/>
      <c r="Q511" s="298"/>
      <c r="R511" s="298"/>
      <c r="S511" s="298"/>
      <c r="T511" s="298"/>
      <c r="U511" s="298"/>
      <c r="V511" s="298"/>
      <c r="W511" s="298"/>
      <c r="X511" s="298"/>
      <c r="Y511" s="429"/>
      <c r="Z511" s="429"/>
      <c r="AA511" s="430"/>
      <c r="AB511" s="295"/>
      <c r="AC511" s="296"/>
      <c r="AJ511" s="13"/>
      <c r="AK511" s="13"/>
      <c r="AL511" s="108"/>
    </row>
    <row r="512" spans="1:38" s="10" customFormat="1" ht="15.75" hidden="1" customHeight="1" x14ac:dyDescent="0.25">
      <c r="A512" s="381" t="s">
        <v>30</v>
      </c>
      <c r="B512" s="381"/>
      <c r="C512" s="381"/>
      <c r="D512" s="381"/>
      <c r="E512" s="381"/>
      <c r="F512" s="381"/>
      <c r="G512" s="381"/>
      <c r="H512" s="381"/>
      <c r="I512" s="381"/>
      <c r="J512" s="381"/>
      <c r="K512" s="381"/>
      <c r="L512" s="381"/>
      <c r="M512" s="381"/>
      <c r="N512" s="381"/>
      <c r="O512" s="381"/>
      <c r="P512" s="381"/>
      <c r="Q512" s="381"/>
      <c r="R512" s="381"/>
      <c r="S512" s="381"/>
      <c r="T512" s="381"/>
      <c r="U512" s="381"/>
      <c r="V512" s="381"/>
      <c r="W512" s="381"/>
      <c r="X512" s="381"/>
      <c r="Y512" s="381"/>
      <c r="Z512" s="381"/>
      <c r="AA512" s="381"/>
      <c r="AB512" s="381"/>
      <c r="AC512" s="381"/>
      <c r="AD512" s="45"/>
      <c r="AF512" s="45"/>
      <c r="AJ512" s="82"/>
      <c r="AK512" s="82"/>
      <c r="AL512" s="150"/>
    </row>
    <row r="513" spans="1:38" ht="19.5" hidden="1" customHeight="1" x14ac:dyDescent="0.2">
      <c r="A513" s="368"/>
      <c r="B513" s="369"/>
      <c r="C513" s="369"/>
      <c r="D513" s="369"/>
      <c r="E513" s="369"/>
      <c r="F513" s="369"/>
      <c r="G513" s="369"/>
      <c r="H513" s="369"/>
      <c r="I513" s="369"/>
      <c r="J513" s="369"/>
      <c r="K513" s="369"/>
      <c r="L513" s="369"/>
      <c r="M513" s="369"/>
      <c r="N513" s="369"/>
      <c r="O513" s="369"/>
      <c r="P513" s="369"/>
      <c r="Q513" s="369"/>
      <c r="R513" s="369"/>
      <c r="S513" s="369"/>
      <c r="T513" s="369"/>
      <c r="U513" s="369"/>
      <c r="V513" s="369"/>
      <c r="W513" s="369"/>
      <c r="X513" s="369"/>
      <c r="Y513" s="369"/>
      <c r="Z513" s="369"/>
      <c r="AA513" s="369"/>
      <c r="AB513" s="369"/>
      <c r="AC513" s="370"/>
      <c r="AJ513" s="13"/>
      <c r="AK513" s="13"/>
      <c r="AL513" s="108"/>
    </row>
    <row r="514" spans="1:38" ht="9.9499999999999993" hidden="1" customHeight="1" x14ac:dyDescent="0.2">
      <c r="A514" s="52"/>
      <c r="B514" s="52"/>
      <c r="C514" s="52"/>
      <c r="D514" s="52"/>
      <c r="E514" s="52"/>
      <c r="F514" s="52"/>
      <c r="G514" s="52"/>
      <c r="H514" s="52"/>
      <c r="I514" s="52"/>
      <c r="J514" s="52"/>
      <c r="K514" s="52"/>
      <c r="L514" s="52"/>
      <c r="M514" s="52"/>
      <c r="N514" s="52"/>
      <c r="O514" s="52"/>
      <c r="P514" s="52"/>
      <c r="Q514" s="52"/>
      <c r="R514" s="52"/>
      <c r="S514" s="52"/>
      <c r="T514" s="52"/>
      <c r="U514" s="52"/>
      <c r="V514" s="52"/>
      <c r="W514" s="52"/>
      <c r="X514" s="52"/>
      <c r="Y514" s="52"/>
      <c r="Z514" s="52"/>
      <c r="AA514" s="52"/>
      <c r="AB514" s="52"/>
      <c r="AC514" s="52"/>
      <c r="AJ514" s="13"/>
      <c r="AK514" s="13"/>
      <c r="AL514" s="108"/>
    </row>
    <row r="515" spans="1:38" ht="78.75" hidden="1" customHeight="1" x14ac:dyDescent="0.2">
      <c r="A515" s="281" t="s">
        <v>0</v>
      </c>
      <c r="B515" s="278"/>
      <c r="C515" s="278"/>
      <c r="D515" s="269" t="s">
        <v>34</v>
      </c>
      <c r="E515" s="269"/>
      <c r="F515" s="269"/>
      <c r="G515" s="269"/>
      <c r="H515" s="269"/>
      <c r="I515" s="269"/>
      <c r="J515" s="269"/>
      <c r="K515" s="269"/>
      <c r="L515" s="269"/>
      <c r="M515" s="269"/>
      <c r="N515" s="269"/>
      <c r="O515" s="269"/>
      <c r="P515" s="269"/>
      <c r="Q515" s="269"/>
      <c r="R515" s="269"/>
      <c r="S515" s="269"/>
      <c r="T515" s="269"/>
      <c r="U515" s="269"/>
      <c r="V515" s="269"/>
      <c r="W515" s="269"/>
      <c r="X515" s="269"/>
      <c r="Y515" s="269"/>
      <c r="Z515" s="269"/>
      <c r="AA515" s="269"/>
      <c r="AB515" s="269"/>
      <c r="AC515" s="270"/>
      <c r="AJ515" s="13"/>
      <c r="AK515" s="13"/>
      <c r="AL515" s="108"/>
    </row>
    <row r="516" spans="1:38" hidden="1" x14ac:dyDescent="0.2">
      <c r="AJ516" s="13"/>
      <c r="AK516" s="13"/>
      <c r="AL516" s="108"/>
    </row>
    <row r="517" spans="1:38" hidden="1" x14ac:dyDescent="0.2">
      <c r="AJ517" s="13"/>
      <c r="AK517" s="13"/>
      <c r="AL517" s="108"/>
    </row>
    <row r="518" spans="1:38" x14ac:dyDescent="0.2">
      <c r="AJ518" s="13"/>
      <c r="AK518" s="13"/>
      <c r="AL518" s="108"/>
    </row>
    <row r="519" spans="1:38" ht="14.25" customHeight="1" x14ac:dyDescent="0.2">
      <c r="A519" s="352" t="s">
        <v>144</v>
      </c>
      <c r="B519" s="322"/>
      <c r="C519" s="322"/>
      <c r="D519" s="322"/>
      <c r="E519" s="322"/>
      <c r="F519" s="322"/>
      <c r="G519" s="322"/>
      <c r="H519" s="322"/>
      <c r="I519" s="322"/>
      <c r="J519" s="322"/>
      <c r="K519" s="322"/>
      <c r="L519" s="322"/>
      <c r="M519" s="322"/>
      <c r="N519" s="322"/>
      <c r="O519" s="322"/>
      <c r="P519" s="322"/>
      <c r="Q519" s="322"/>
      <c r="R519" s="322"/>
      <c r="S519" s="322"/>
      <c r="T519" s="322"/>
      <c r="U519" s="322"/>
      <c r="V519" s="322"/>
      <c r="W519" s="322"/>
      <c r="X519" s="322"/>
      <c r="Y519" s="322"/>
      <c r="Z519" s="322"/>
      <c r="AA519" s="322"/>
      <c r="AB519" s="322"/>
      <c r="AC519" s="324"/>
      <c r="AJ519" s="13"/>
      <c r="AK519" s="13"/>
      <c r="AL519" s="108"/>
    </row>
    <row r="520" spans="1:38" ht="36" customHeight="1" x14ac:dyDescent="0.2">
      <c r="A520" s="330" t="s">
        <v>20</v>
      </c>
      <c r="B520" s="331"/>
      <c r="C520" s="331"/>
      <c r="D520" s="332"/>
      <c r="E520" s="55" t="s">
        <v>60</v>
      </c>
      <c r="F520" s="330" t="s">
        <v>61</v>
      </c>
      <c r="G520" s="331"/>
      <c r="H520" s="331"/>
      <c r="I520" s="331"/>
      <c r="J520" s="331"/>
      <c r="K520" s="331"/>
      <c r="L520" s="331"/>
      <c r="M520" s="331"/>
      <c r="N520" s="331"/>
      <c r="O520" s="331"/>
      <c r="P520" s="331"/>
      <c r="Q520" s="331"/>
      <c r="R520" s="331"/>
      <c r="S520" s="331"/>
      <c r="T520" s="331"/>
      <c r="U520" s="331"/>
      <c r="V520" s="331"/>
      <c r="W520" s="331"/>
      <c r="X520" s="331"/>
      <c r="Y520" s="331"/>
      <c r="Z520" s="331"/>
      <c r="AA520" s="332"/>
      <c r="AB520" s="353" t="s">
        <v>21</v>
      </c>
      <c r="AC520" s="354"/>
      <c r="AJ520" s="13"/>
      <c r="AK520" s="13"/>
      <c r="AL520" s="108"/>
    </row>
    <row r="521" spans="1:38" ht="115.5" customHeight="1" x14ac:dyDescent="0.2">
      <c r="A521" s="355" t="s">
        <v>62</v>
      </c>
      <c r="B521" s="356"/>
      <c r="C521" s="356"/>
      <c r="D521" s="357"/>
      <c r="E521" s="361">
        <v>1</v>
      </c>
      <c r="F521" s="303" t="s">
        <v>65</v>
      </c>
      <c r="G521" s="304"/>
      <c r="H521" s="304"/>
      <c r="I521" s="304"/>
      <c r="J521" s="304"/>
      <c r="K521" s="304"/>
      <c r="L521" s="304"/>
      <c r="M521" s="304"/>
      <c r="N521" s="304"/>
      <c r="O521" s="304"/>
      <c r="P521" s="304"/>
      <c r="Q521" s="304"/>
      <c r="R521" s="304"/>
      <c r="S521" s="304"/>
      <c r="T521" s="304"/>
      <c r="U521" s="304"/>
      <c r="V521" s="304"/>
      <c r="W521" s="304"/>
      <c r="X521" s="304"/>
      <c r="Y521" s="304"/>
      <c r="Z521" s="304"/>
      <c r="AA521" s="304"/>
      <c r="AB521" s="287"/>
      <c r="AC521" s="288"/>
      <c r="AJ521" s="13"/>
      <c r="AK521" s="13"/>
      <c r="AL521" s="108"/>
    </row>
    <row r="522" spans="1:38" ht="19.5" customHeight="1" x14ac:dyDescent="0.2">
      <c r="A522" s="358"/>
      <c r="B522" s="359"/>
      <c r="C522" s="359"/>
      <c r="D522" s="360"/>
      <c r="E522" s="361"/>
      <c r="F522" s="314"/>
      <c r="G522" s="315"/>
      <c r="H522" s="315"/>
      <c r="I522" s="315"/>
      <c r="J522" s="315"/>
      <c r="K522" s="315"/>
      <c r="L522" s="315"/>
      <c r="M522" s="315"/>
      <c r="N522" s="315"/>
      <c r="O522" s="315"/>
      <c r="P522" s="315"/>
      <c r="Q522" s="315"/>
      <c r="R522" s="315"/>
      <c r="S522" s="315"/>
      <c r="T522" s="315"/>
      <c r="U522" s="315"/>
      <c r="V522" s="315"/>
      <c r="W522" s="315"/>
      <c r="X522" s="315"/>
      <c r="Y522" s="315"/>
      <c r="Z522" s="315"/>
      <c r="AA522" s="315"/>
      <c r="AB522" s="289"/>
      <c r="AC522" s="290"/>
      <c r="AH522" s="63">
        <f>F522</f>
        <v>0</v>
      </c>
      <c r="AJ522" s="13"/>
      <c r="AK522" s="13"/>
      <c r="AL522" s="108"/>
    </row>
    <row r="523" spans="1:38" ht="29.25" customHeight="1" x14ac:dyDescent="0.2">
      <c r="A523" s="300" t="s">
        <v>28</v>
      </c>
      <c r="B523" s="301"/>
      <c r="C523" s="301"/>
      <c r="D523" s="302"/>
      <c r="E523" s="56">
        <v>2</v>
      </c>
      <c r="F523" s="303" t="s">
        <v>244</v>
      </c>
      <c r="G523" s="304"/>
      <c r="H523" s="304"/>
      <c r="I523" s="304"/>
      <c r="J523" s="304"/>
      <c r="K523" s="304"/>
      <c r="L523" s="304"/>
      <c r="M523" s="304"/>
      <c r="N523" s="304"/>
      <c r="O523" s="304"/>
      <c r="P523" s="304"/>
      <c r="Q523" s="304"/>
      <c r="R523" s="304"/>
      <c r="S523" s="304"/>
      <c r="T523" s="304"/>
      <c r="U523" s="304"/>
      <c r="V523" s="304"/>
      <c r="W523" s="304"/>
      <c r="X523" s="304"/>
      <c r="Y523" s="304"/>
      <c r="Z523" s="304"/>
      <c r="AA523" s="304"/>
      <c r="AB523" s="287"/>
      <c r="AC523" s="288"/>
      <c r="AJ523" s="13"/>
      <c r="AK523" s="13"/>
      <c r="AL523" s="108"/>
    </row>
    <row r="524" spans="1:38" ht="42" customHeight="1" x14ac:dyDescent="0.2">
      <c r="A524" s="300" t="s">
        <v>23</v>
      </c>
      <c r="B524" s="301"/>
      <c r="C524" s="301"/>
      <c r="D524" s="302"/>
      <c r="E524" s="56">
        <v>3</v>
      </c>
      <c r="F524" s="351" t="s">
        <v>66</v>
      </c>
      <c r="G524" s="301"/>
      <c r="H524" s="301"/>
      <c r="I524" s="301"/>
      <c r="J524" s="301"/>
      <c r="K524" s="301"/>
      <c r="L524" s="301"/>
      <c r="M524" s="301"/>
      <c r="N524" s="301"/>
      <c r="O524" s="301"/>
      <c r="P524" s="301"/>
      <c r="Q524" s="301"/>
      <c r="R524" s="301"/>
      <c r="S524" s="301"/>
      <c r="T524" s="301"/>
      <c r="U524" s="301"/>
      <c r="V524" s="301"/>
      <c r="W524" s="301"/>
      <c r="X524" s="301"/>
      <c r="Y524" s="301"/>
      <c r="Z524" s="301"/>
      <c r="AA524" s="302"/>
      <c r="AB524" s="293"/>
      <c r="AC524" s="294"/>
      <c r="AJ524" s="13"/>
      <c r="AK524" s="13"/>
      <c r="AL524" s="108"/>
    </row>
    <row r="525" spans="1:38" ht="93.75" customHeight="1" x14ac:dyDescent="0.2">
      <c r="A525" s="340" t="s">
        <v>24</v>
      </c>
      <c r="B525" s="316"/>
      <c r="C525" s="316"/>
      <c r="D525" s="317"/>
      <c r="E525" s="56">
        <v>4</v>
      </c>
      <c r="F525" s="303" t="s">
        <v>67</v>
      </c>
      <c r="G525" s="304"/>
      <c r="H525" s="304"/>
      <c r="I525" s="304"/>
      <c r="J525" s="304"/>
      <c r="K525" s="304"/>
      <c r="L525" s="304"/>
      <c r="M525" s="304"/>
      <c r="N525" s="304"/>
      <c r="O525" s="304"/>
      <c r="P525" s="304"/>
      <c r="Q525" s="304"/>
      <c r="R525" s="304"/>
      <c r="S525" s="304"/>
      <c r="T525" s="304"/>
      <c r="U525" s="304"/>
      <c r="V525" s="304"/>
      <c r="W525" s="304"/>
      <c r="X525" s="304"/>
      <c r="Y525" s="304"/>
      <c r="Z525" s="304"/>
      <c r="AA525" s="304"/>
      <c r="AB525" s="287"/>
      <c r="AC525" s="288"/>
      <c r="AJ525" s="13"/>
      <c r="AK525" s="13"/>
      <c r="AL525" s="108"/>
    </row>
    <row r="526" spans="1:38" ht="36" customHeight="1" x14ac:dyDescent="0.2">
      <c r="A526" s="341"/>
      <c r="B526" s="320"/>
      <c r="C526" s="320"/>
      <c r="D526" s="321"/>
      <c r="E526" s="57">
        <v>5</v>
      </c>
      <c r="F526" s="300" t="s">
        <v>68</v>
      </c>
      <c r="G526" s="301"/>
      <c r="H526" s="301"/>
      <c r="I526" s="301"/>
      <c r="J526" s="301"/>
      <c r="K526" s="301"/>
      <c r="L526" s="301"/>
      <c r="M526" s="301"/>
      <c r="N526" s="301"/>
      <c r="O526" s="301"/>
      <c r="P526" s="301"/>
      <c r="Q526" s="301"/>
      <c r="R526" s="301"/>
      <c r="S526" s="301"/>
      <c r="T526" s="301"/>
      <c r="U526" s="301"/>
      <c r="V526" s="301"/>
      <c r="W526" s="301"/>
      <c r="X526" s="301"/>
      <c r="Y526" s="301"/>
      <c r="Z526" s="301"/>
      <c r="AA526" s="302"/>
      <c r="AB526" s="287"/>
      <c r="AC526" s="288"/>
      <c r="AJ526" s="13"/>
      <c r="AK526" s="13"/>
      <c r="AL526" s="108"/>
    </row>
    <row r="527" spans="1:38" ht="45" customHeight="1" x14ac:dyDescent="0.2">
      <c r="A527" s="340" t="s">
        <v>25</v>
      </c>
      <c r="B527" s="316"/>
      <c r="C527" s="316"/>
      <c r="D527" s="317"/>
      <c r="E527" s="56">
        <v>6</v>
      </c>
      <c r="F527" s="300" t="s">
        <v>69</v>
      </c>
      <c r="G527" s="301"/>
      <c r="H527" s="301"/>
      <c r="I527" s="301"/>
      <c r="J527" s="301"/>
      <c r="K527" s="301"/>
      <c r="L527" s="301"/>
      <c r="M527" s="301"/>
      <c r="N527" s="301"/>
      <c r="O527" s="301"/>
      <c r="P527" s="301"/>
      <c r="Q527" s="301"/>
      <c r="R527" s="301"/>
      <c r="S527" s="301"/>
      <c r="T527" s="301"/>
      <c r="U527" s="301"/>
      <c r="V527" s="301"/>
      <c r="W527" s="301"/>
      <c r="X527" s="301"/>
      <c r="Y527" s="301"/>
      <c r="Z527" s="301"/>
      <c r="AA527" s="301"/>
      <c r="AB527" s="287"/>
      <c r="AC527" s="288"/>
      <c r="AJ527" s="13"/>
      <c r="AK527" s="13"/>
      <c r="AL527" s="108"/>
    </row>
    <row r="528" spans="1:38" ht="42" customHeight="1" x14ac:dyDescent="0.2">
      <c r="A528" s="341"/>
      <c r="B528" s="320"/>
      <c r="C528" s="320"/>
      <c r="D528" s="321"/>
      <c r="E528" s="57">
        <v>7</v>
      </c>
      <c r="F528" s="300" t="s">
        <v>70</v>
      </c>
      <c r="G528" s="301"/>
      <c r="H528" s="301"/>
      <c r="I528" s="301"/>
      <c r="J528" s="301"/>
      <c r="K528" s="301"/>
      <c r="L528" s="301"/>
      <c r="M528" s="301"/>
      <c r="N528" s="301"/>
      <c r="O528" s="301"/>
      <c r="P528" s="301"/>
      <c r="Q528" s="301"/>
      <c r="R528" s="301"/>
      <c r="S528" s="301"/>
      <c r="T528" s="301"/>
      <c r="U528" s="301"/>
      <c r="V528" s="301"/>
      <c r="W528" s="301"/>
      <c r="X528" s="301"/>
      <c r="Y528" s="301"/>
      <c r="Z528" s="301"/>
      <c r="AA528" s="302"/>
      <c r="AB528" s="287"/>
      <c r="AC528" s="288"/>
      <c r="AJ528" s="13"/>
      <c r="AK528" s="13"/>
      <c r="AL528" s="108"/>
    </row>
    <row r="529" spans="1:38" ht="26.25" customHeight="1" x14ac:dyDescent="0.2">
      <c r="A529" s="340" t="s">
        <v>26</v>
      </c>
      <c r="B529" s="316"/>
      <c r="C529" s="316"/>
      <c r="D529" s="317"/>
      <c r="E529" s="311">
        <v>8</v>
      </c>
      <c r="F529" s="340" t="s">
        <v>71</v>
      </c>
      <c r="G529" s="343"/>
      <c r="H529" s="343"/>
      <c r="I529" s="343"/>
      <c r="J529" s="343"/>
      <c r="K529" s="343"/>
      <c r="L529" s="343"/>
      <c r="M529" s="343"/>
      <c r="N529" s="343"/>
      <c r="O529" s="343"/>
      <c r="P529" s="343"/>
      <c r="Q529" s="343"/>
      <c r="R529" s="343"/>
      <c r="S529" s="343"/>
      <c r="T529" s="343"/>
      <c r="U529" s="343"/>
      <c r="V529" s="343"/>
      <c r="W529" s="343"/>
      <c r="X529" s="343"/>
      <c r="Y529" s="343"/>
      <c r="Z529" s="343"/>
      <c r="AA529" s="343"/>
      <c r="AB529" s="287"/>
      <c r="AC529" s="288"/>
      <c r="AJ529" s="13"/>
      <c r="AK529" s="13"/>
      <c r="AL529" s="108"/>
    </row>
    <row r="530" spans="1:38" ht="28.5" customHeight="1" x14ac:dyDescent="0.2">
      <c r="A530" s="103"/>
      <c r="B530" s="103"/>
      <c r="C530" s="103"/>
      <c r="D530" s="103"/>
      <c r="E530" s="342"/>
      <c r="F530" s="344" t="s">
        <v>63</v>
      </c>
      <c r="G530" s="345"/>
      <c r="H530" s="345"/>
      <c r="I530" s="345"/>
      <c r="J530" s="345"/>
      <c r="K530" s="345"/>
      <c r="L530" s="345"/>
      <c r="M530" s="345"/>
      <c r="N530" s="345"/>
      <c r="O530" s="345"/>
      <c r="P530" s="345"/>
      <c r="Q530" s="345"/>
      <c r="R530" s="345"/>
      <c r="S530" s="345"/>
      <c r="T530" s="345"/>
      <c r="U530" s="345"/>
      <c r="V530" s="345"/>
      <c r="W530" s="345"/>
      <c r="X530" s="345"/>
      <c r="Y530" s="345"/>
      <c r="Z530" s="345"/>
      <c r="AA530" s="346"/>
      <c r="AB530" s="291"/>
      <c r="AC530" s="292"/>
      <c r="AJ530" s="13"/>
      <c r="AK530" s="13"/>
      <c r="AL530" s="108"/>
    </row>
    <row r="531" spans="1:38" ht="21" customHeight="1" x14ac:dyDescent="0.2">
      <c r="A531" s="104"/>
      <c r="B531" s="103"/>
      <c r="C531" s="103"/>
      <c r="D531" s="105"/>
      <c r="E531" s="312"/>
      <c r="F531" s="314"/>
      <c r="G531" s="315"/>
      <c r="H531" s="315"/>
      <c r="I531" s="315"/>
      <c r="J531" s="315"/>
      <c r="K531" s="315"/>
      <c r="L531" s="315"/>
      <c r="M531" s="315"/>
      <c r="N531" s="315"/>
      <c r="O531" s="315"/>
      <c r="P531" s="315"/>
      <c r="Q531" s="315"/>
      <c r="R531" s="315"/>
      <c r="S531" s="315"/>
      <c r="T531" s="315"/>
      <c r="U531" s="315"/>
      <c r="V531" s="315"/>
      <c r="W531" s="315"/>
      <c r="X531" s="315"/>
      <c r="Y531" s="315"/>
      <c r="Z531" s="315"/>
      <c r="AA531" s="315"/>
      <c r="AB531" s="289"/>
      <c r="AC531" s="290"/>
      <c r="AH531" s="63">
        <f>F531</f>
        <v>0</v>
      </c>
      <c r="AJ531" s="13"/>
      <c r="AK531" s="13"/>
      <c r="AL531" s="108"/>
    </row>
    <row r="532" spans="1:38" ht="179.1" customHeight="1" x14ac:dyDescent="0.2">
      <c r="A532" s="340" t="s">
        <v>27</v>
      </c>
      <c r="B532" s="316"/>
      <c r="C532" s="316"/>
      <c r="D532" s="317"/>
      <c r="E532" s="348">
        <v>9</v>
      </c>
      <c r="F532" s="350" t="s">
        <v>72</v>
      </c>
      <c r="G532" s="338"/>
      <c r="H532" s="338"/>
      <c r="I532" s="338"/>
      <c r="J532" s="338"/>
      <c r="K532" s="338"/>
      <c r="L532" s="338"/>
      <c r="M532" s="338"/>
      <c r="N532" s="338"/>
      <c r="O532" s="338"/>
      <c r="P532" s="338"/>
      <c r="Q532" s="338"/>
      <c r="R532" s="338"/>
      <c r="S532" s="338"/>
      <c r="T532" s="338"/>
      <c r="U532" s="338"/>
      <c r="V532" s="338"/>
      <c r="W532" s="338"/>
      <c r="X532" s="338"/>
      <c r="Y532" s="338"/>
      <c r="Z532" s="338"/>
      <c r="AA532" s="338"/>
      <c r="AB532" s="287"/>
      <c r="AC532" s="288"/>
      <c r="AJ532" s="13"/>
      <c r="AK532" s="13"/>
      <c r="AL532" s="108"/>
    </row>
    <row r="533" spans="1:38" ht="21" customHeight="1" x14ac:dyDescent="0.2">
      <c r="A533" s="347"/>
      <c r="B533" s="318"/>
      <c r="C533" s="318"/>
      <c r="D533" s="319"/>
      <c r="E533" s="349"/>
      <c r="F533" s="314"/>
      <c r="G533" s="315"/>
      <c r="H533" s="315"/>
      <c r="I533" s="315"/>
      <c r="J533" s="315"/>
      <c r="K533" s="315"/>
      <c r="L533" s="315"/>
      <c r="M533" s="315"/>
      <c r="N533" s="315"/>
      <c r="O533" s="315"/>
      <c r="P533" s="315"/>
      <c r="Q533" s="315"/>
      <c r="R533" s="315"/>
      <c r="S533" s="315"/>
      <c r="T533" s="315"/>
      <c r="U533" s="315"/>
      <c r="V533" s="315"/>
      <c r="W533" s="315"/>
      <c r="X533" s="315"/>
      <c r="Y533" s="315"/>
      <c r="Z533" s="315"/>
      <c r="AA533" s="315"/>
      <c r="AB533" s="289"/>
      <c r="AC533" s="290"/>
      <c r="AH533" s="63">
        <f>F533</f>
        <v>0</v>
      </c>
      <c r="AJ533" s="13"/>
      <c r="AK533" s="13"/>
      <c r="AL533" s="108"/>
    </row>
    <row r="534" spans="1:38" ht="75" customHeight="1" x14ac:dyDescent="0.2">
      <c r="A534" s="347"/>
      <c r="B534" s="318"/>
      <c r="C534" s="318"/>
      <c r="D534" s="319"/>
      <c r="E534" s="106">
        <v>10</v>
      </c>
      <c r="F534" s="304" t="s">
        <v>73</v>
      </c>
      <c r="G534" s="304"/>
      <c r="H534" s="304"/>
      <c r="I534" s="304"/>
      <c r="J534" s="304"/>
      <c r="K534" s="304"/>
      <c r="L534" s="304"/>
      <c r="M534" s="304"/>
      <c r="N534" s="304"/>
      <c r="O534" s="304"/>
      <c r="P534" s="304"/>
      <c r="Q534" s="304"/>
      <c r="R534" s="304"/>
      <c r="S534" s="304"/>
      <c r="T534" s="304"/>
      <c r="U534" s="304"/>
      <c r="V534" s="304"/>
      <c r="W534" s="304"/>
      <c r="X534" s="304"/>
      <c r="Y534" s="304"/>
      <c r="Z534" s="304"/>
      <c r="AA534" s="323"/>
      <c r="AB534" s="287"/>
      <c r="AC534" s="288"/>
      <c r="AJ534" s="13"/>
      <c r="AK534" s="13"/>
      <c r="AL534" s="108"/>
    </row>
    <row r="535" spans="1:38" ht="168.6" customHeight="1" x14ac:dyDescent="0.2">
      <c r="A535" s="305" t="s">
        <v>64</v>
      </c>
      <c r="B535" s="306"/>
      <c r="C535" s="306"/>
      <c r="D535" s="307"/>
      <c r="E535" s="336">
        <v>11</v>
      </c>
      <c r="F535" s="338" t="s">
        <v>74</v>
      </c>
      <c r="G535" s="338"/>
      <c r="H535" s="338"/>
      <c r="I535" s="338"/>
      <c r="J535" s="338"/>
      <c r="K535" s="338"/>
      <c r="L535" s="338"/>
      <c r="M535" s="338"/>
      <c r="N535" s="338"/>
      <c r="O535" s="338"/>
      <c r="P535" s="338"/>
      <c r="Q535" s="338"/>
      <c r="R535" s="338"/>
      <c r="S535" s="338"/>
      <c r="T535" s="338"/>
      <c r="U535" s="338"/>
      <c r="V535" s="338"/>
      <c r="W535" s="338"/>
      <c r="X535" s="338"/>
      <c r="Y535" s="338"/>
      <c r="Z535" s="338"/>
      <c r="AA535" s="338"/>
      <c r="AB535" s="287"/>
      <c r="AC535" s="288"/>
      <c r="AJ535" s="13"/>
      <c r="AK535" s="13"/>
      <c r="AL535" s="108"/>
    </row>
    <row r="536" spans="1:38" ht="19.5" customHeight="1" x14ac:dyDescent="0.2">
      <c r="A536" s="333"/>
      <c r="B536" s="334"/>
      <c r="C536" s="334"/>
      <c r="D536" s="335"/>
      <c r="E536" s="337"/>
      <c r="F536" s="314"/>
      <c r="G536" s="315"/>
      <c r="H536" s="315"/>
      <c r="I536" s="315"/>
      <c r="J536" s="315"/>
      <c r="K536" s="315"/>
      <c r="L536" s="315"/>
      <c r="M536" s="315"/>
      <c r="N536" s="315"/>
      <c r="O536" s="315"/>
      <c r="P536" s="315"/>
      <c r="Q536" s="315"/>
      <c r="R536" s="315"/>
      <c r="S536" s="315"/>
      <c r="T536" s="315"/>
      <c r="U536" s="315"/>
      <c r="V536" s="315"/>
      <c r="W536" s="315"/>
      <c r="X536" s="315"/>
      <c r="Y536" s="315"/>
      <c r="Z536" s="315"/>
      <c r="AA536" s="315"/>
      <c r="AB536" s="289"/>
      <c r="AC536" s="290"/>
      <c r="AH536" s="63">
        <f>F536</f>
        <v>0</v>
      </c>
      <c r="AJ536" s="13"/>
      <c r="AK536" s="13"/>
      <c r="AL536" s="108"/>
    </row>
    <row r="537" spans="1:38" ht="36" customHeight="1" x14ac:dyDescent="0.2">
      <c r="A537" s="308"/>
      <c r="B537" s="309"/>
      <c r="C537" s="309"/>
      <c r="D537" s="310"/>
      <c r="E537" s="58">
        <v>12</v>
      </c>
      <c r="F537" s="338" t="s">
        <v>75</v>
      </c>
      <c r="G537" s="338"/>
      <c r="H537" s="338"/>
      <c r="I537" s="338"/>
      <c r="J537" s="338"/>
      <c r="K537" s="338"/>
      <c r="L537" s="338"/>
      <c r="M537" s="338"/>
      <c r="N537" s="338"/>
      <c r="O537" s="338"/>
      <c r="P537" s="338"/>
      <c r="Q537" s="338"/>
      <c r="R537" s="338"/>
      <c r="S537" s="338"/>
      <c r="T537" s="338"/>
      <c r="U537" s="338"/>
      <c r="V537" s="338"/>
      <c r="W537" s="338"/>
      <c r="X537" s="338"/>
      <c r="Y537" s="338"/>
      <c r="Z537" s="338"/>
      <c r="AA537" s="339"/>
      <c r="AB537" s="287"/>
      <c r="AC537" s="288"/>
      <c r="AJ537" s="13"/>
      <c r="AK537" s="13"/>
      <c r="AL537" s="108"/>
    </row>
    <row r="538" spans="1:38" ht="46.5" customHeight="1" x14ac:dyDescent="0.2">
      <c r="A538" s="305" t="s">
        <v>31</v>
      </c>
      <c r="B538" s="306"/>
      <c r="C538" s="306"/>
      <c r="D538" s="307"/>
      <c r="E538" s="311">
        <f t="shared" ref="E538" si="0">E537+1</f>
        <v>13</v>
      </c>
      <c r="F538" s="313" t="s">
        <v>76</v>
      </c>
      <c r="G538" s="301"/>
      <c r="H538" s="301"/>
      <c r="I538" s="301"/>
      <c r="J538" s="301"/>
      <c r="K538" s="301"/>
      <c r="L538" s="301"/>
      <c r="M538" s="301"/>
      <c r="N538" s="301"/>
      <c r="O538" s="301"/>
      <c r="P538" s="301"/>
      <c r="Q538" s="301"/>
      <c r="R538" s="301"/>
      <c r="S538" s="301"/>
      <c r="T538" s="301"/>
      <c r="U538" s="301"/>
      <c r="V538" s="301"/>
      <c r="W538" s="301"/>
      <c r="X538" s="301"/>
      <c r="Y538" s="301"/>
      <c r="Z538" s="301"/>
      <c r="AA538" s="301"/>
      <c r="AB538" s="287"/>
      <c r="AC538" s="288"/>
      <c r="AJ538" s="13"/>
      <c r="AK538" s="13"/>
      <c r="AL538" s="108"/>
    </row>
    <row r="539" spans="1:38" ht="18.600000000000001" customHeight="1" x14ac:dyDescent="0.2">
      <c r="A539" s="308"/>
      <c r="B539" s="309"/>
      <c r="C539" s="309"/>
      <c r="D539" s="310"/>
      <c r="E539" s="312"/>
      <c r="F539" s="314"/>
      <c r="G539" s="315"/>
      <c r="H539" s="315"/>
      <c r="I539" s="315"/>
      <c r="J539" s="315"/>
      <c r="K539" s="315"/>
      <c r="L539" s="315"/>
      <c r="M539" s="315"/>
      <c r="N539" s="315"/>
      <c r="O539" s="315"/>
      <c r="P539" s="315"/>
      <c r="Q539" s="315"/>
      <c r="R539" s="315"/>
      <c r="S539" s="315"/>
      <c r="T539" s="315"/>
      <c r="U539" s="315"/>
      <c r="V539" s="315"/>
      <c r="W539" s="315"/>
      <c r="X539" s="315"/>
      <c r="Y539" s="315"/>
      <c r="Z539" s="315"/>
      <c r="AA539" s="315"/>
      <c r="AB539" s="289"/>
      <c r="AC539" s="290"/>
      <c r="AJ539" s="13"/>
      <c r="AK539" s="13"/>
      <c r="AL539" s="108"/>
    </row>
    <row r="540" spans="1:38" ht="98.25" customHeight="1" x14ac:dyDescent="0.2">
      <c r="A540" s="316" t="s">
        <v>29</v>
      </c>
      <c r="B540" s="316"/>
      <c r="C540" s="316"/>
      <c r="D540" s="317"/>
      <c r="E540" s="311">
        <f>E538+1</f>
        <v>14</v>
      </c>
      <c r="F540" s="322" t="s">
        <v>77</v>
      </c>
      <c r="G540" s="304"/>
      <c r="H540" s="304"/>
      <c r="I540" s="304"/>
      <c r="J540" s="304"/>
      <c r="K540" s="304"/>
      <c r="L540" s="304"/>
      <c r="M540" s="304"/>
      <c r="N540" s="304"/>
      <c r="O540" s="304"/>
      <c r="P540" s="304"/>
      <c r="Q540" s="304"/>
      <c r="R540" s="304"/>
      <c r="S540" s="304"/>
      <c r="T540" s="304"/>
      <c r="U540" s="304"/>
      <c r="V540" s="304"/>
      <c r="W540" s="304"/>
      <c r="X540" s="304"/>
      <c r="Y540" s="304"/>
      <c r="Z540" s="304"/>
      <c r="AA540" s="304"/>
      <c r="AB540" s="287"/>
      <c r="AC540" s="288"/>
      <c r="AJ540" s="13"/>
      <c r="AK540" s="13"/>
      <c r="AL540" s="108"/>
    </row>
    <row r="541" spans="1:38" ht="18.600000000000001" customHeight="1" x14ac:dyDescent="0.2">
      <c r="A541" s="318"/>
      <c r="B541" s="318"/>
      <c r="C541" s="318"/>
      <c r="D541" s="319"/>
      <c r="E541" s="312"/>
      <c r="F541" s="314"/>
      <c r="G541" s="315"/>
      <c r="H541" s="315"/>
      <c r="I541" s="315"/>
      <c r="J541" s="315"/>
      <c r="K541" s="315"/>
      <c r="L541" s="315"/>
      <c r="M541" s="315"/>
      <c r="N541" s="315"/>
      <c r="O541" s="315"/>
      <c r="P541" s="315"/>
      <c r="Q541" s="315"/>
      <c r="R541" s="315"/>
      <c r="S541" s="315"/>
      <c r="T541" s="315"/>
      <c r="U541" s="315"/>
      <c r="V541" s="315"/>
      <c r="W541" s="315"/>
      <c r="X541" s="315"/>
      <c r="Y541" s="315"/>
      <c r="Z541" s="315"/>
      <c r="AA541" s="315"/>
      <c r="AB541" s="289"/>
      <c r="AC541" s="290"/>
      <c r="AH541" s="63">
        <f>F541</f>
        <v>0</v>
      </c>
      <c r="AJ541" s="13"/>
      <c r="AK541" s="13"/>
      <c r="AL541" s="108"/>
    </row>
    <row r="542" spans="1:38" ht="73.5" customHeight="1" x14ac:dyDescent="0.2">
      <c r="A542" s="318"/>
      <c r="B542" s="318"/>
      <c r="C542" s="318"/>
      <c r="D542" s="319"/>
      <c r="E542" s="58">
        <f>E540+1</f>
        <v>15</v>
      </c>
      <c r="F542" s="304" t="s">
        <v>78</v>
      </c>
      <c r="G542" s="304"/>
      <c r="H542" s="304"/>
      <c r="I542" s="304"/>
      <c r="J542" s="304"/>
      <c r="K542" s="304"/>
      <c r="L542" s="304"/>
      <c r="M542" s="304"/>
      <c r="N542" s="304"/>
      <c r="O542" s="304"/>
      <c r="P542" s="304"/>
      <c r="Q542" s="304"/>
      <c r="R542" s="304"/>
      <c r="S542" s="304"/>
      <c r="T542" s="304"/>
      <c r="U542" s="304"/>
      <c r="V542" s="304"/>
      <c r="W542" s="304"/>
      <c r="X542" s="304"/>
      <c r="Y542" s="304"/>
      <c r="Z542" s="304"/>
      <c r="AA542" s="323"/>
      <c r="AB542" s="293"/>
      <c r="AC542" s="294"/>
      <c r="AJ542" s="13"/>
      <c r="AK542" s="13"/>
      <c r="AL542" s="108"/>
    </row>
    <row r="543" spans="1:38" ht="99.75" customHeight="1" x14ac:dyDescent="0.2">
      <c r="A543" s="320"/>
      <c r="B543" s="320"/>
      <c r="C543" s="320"/>
      <c r="D543" s="321"/>
      <c r="E543" s="58">
        <v>16</v>
      </c>
      <c r="F543" s="322" t="s">
        <v>79</v>
      </c>
      <c r="G543" s="322"/>
      <c r="H543" s="322"/>
      <c r="I543" s="322"/>
      <c r="J543" s="322"/>
      <c r="K543" s="322"/>
      <c r="L543" s="322"/>
      <c r="M543" s="322"/>
      <c r="N543" s="322"/>
      <c r="O543" s="322"/>
      <c r="P543" s="322"/>
      <c r="Q543" s="322"/>
      <c r="R543" s="322"/>
      <c r="S543" s="322"/>
      <c r="T543" s="322"/>
      <c r="U543" s="322"/>
      <c r="V543" s="322"/>
      <c r="W543" s="322"/>
      <c r="X543" s="322"/>
      <c r="Y543" s="322"/>
      <c r="Z543" s="322"/>
      <c r="AA543" s="324"/>
      <c r="AB543" s="293"/>
      <c r="AC543" s="294"/>
      <c r="AJ543" s="13"/>
      <c r="AK543" s="13"/>
      <c r="AL543" s="108"/>
    </row>
    <row r="544" spans="1:38" x14ac:dyDescent="0.2">
      <c r="AJ544" s="13"/>
      <c r="AK544" s="13"/>
      <c r="AL544" s="108"/>
    </row>
    <row r="545" spans="1:38" ht="92.1" customHeight="1" x14ac:dyDescent="0.2">
      <c r="A545" s="281" t="s">
        <v>0</v>
      </c>
      <c r="B545" s="278"/>
      <c r="C545" s="278"/>
      <c r="D545" s="248" t="s">
        <v>145</v>
      </c>
      <c r="E545" s="248"/>
      <c r="F545" s="248"/>
      <c r="G545" s="248"/>
      <c r="H545" s="248"/>
      <c r="I545" s="248"/>
      <c r="J545" s="248"/>
      <c r="K545" s="248"/>
      <c r="L545" s="248"/>
      <c r="M545" s="248"/>
      <c r="N545" s="248"/>
      <c r="O545" s="248"/>
      <c r="P545" s="248"/>
      <c r="Q545" s="248"/>
      <c r="R545" s="248"/>
      <c r="S545" s="248"/>
      <c r="T545" s="248"/>
      <c r="U545" s="107"/>
      <c r="V545" s="107"/>
      <c r="W545" s="107"/>
      <c r="X545" s="107"/>
      <c r="Y545" s="282" t="s">
        <v>47</v>
      </c>
      <c r="Z545" s="283"/>
      <c r="AA545" s="283"/>
      <c r="AB545" s="283"/>
      <c r="AC545" s="284"/>
      <c r="AJ545" s="13"/>
      <c r="AK545" s="256"/>
      <c r="AL545" s="108"/>
    </row>
    <row r="546" spans="1:38" ht="75.95" customHeight="1" x14ac:dyDescent="0.2">
      <c r="A546" s="325" t="s">
        <v>146</v>
      </c>
      <c r="B546" s="326"/>
      <c r="C546" s="326"/>
      <c r="D546" s="326"/>
      <c r="E546" s="326"/>
      <c r="F546" s="326"/>
      <c r="G546" s="326"/>
      <c r="H546" s="326"/>
      <c r="I546" s="326"/>
      <c r="J546" s="326"/>
      <c r="K546" s="326"/>
      <c r="L546" s="326"/>
      <c r="M546" s="326"/>
      <c r="N546" s="326"/>
      <c r="O546" s="326"/>
      <c r="P546" s="326"/>
      <c r="Q546" s="326"/>
      <c r="R546" s="326"/>
      <c r="S546" s="326"/>
      <c r="T546" s="326"/>
      <c r="U546" s="326"/>
      <c r="V546" s="326"/>
      <c r="W546" s="326"/>
      <c r="X546" s="326"/>
      <c r="Y546" s="327">
        <f>SUM(AB540+AB538+AB535+AB532+AB529+AB527+AB525+AB523+AB521)</f>
        <v>0</v>
      </c>
      <c r="Z546" s="328"/>
      <c r="AA546" s="328"/>
      <c r="AB546" s="328"/>
      <c r="AC546" s="329"/>
      <c r="AJ546" s="13"/>
      <c r="AK546" s="256"/>
      <c r="AL546" s="108"/>
    </row>
    <row r="547" spans="1:38" ht="15" x14ac:dyDescent="0.2">
      <c r="A547" s="100"/>
      <c r="B547" s="101"/>
      <c r="C547" s="101"/>
      <c r="D547" s="101"/>
      <c r="E547" s="101"/>
      <c r="F547" s="101"/>
      <c r="G547" s="101"/>
      <c r="H547" s="102"/>
      <c r="I547" s="102"/>
      <c r="J547" s="102"/>
      <c r="K547" s="102"/>
      <c r="L547" s="102"/>
      <c r="M547" s="102"/>
      <c r="N547" s="102"/>
      <c r="O547" s="102"/>
      <c r="P547" s="102"/>
      <c r="Q547" s="102"/>
      <c r="R547" s="102"/>
      <c r="S547" s="102"/>
      <c r="T547" s="102"/>
      <c r="U547" s="102"/>
      <c r="V547" s="102"/>
      <c r="W547" s="102"/>
      <c r="X547" s="102"/>
      <c r="Y547" s="102"/>
      <c r="Z547" s="102"/>
      <c r="AA547" s="102"/>
      <c r="AB547" s="102"/>
      <c r="AC547" s="102"/>
      <c r="AJ547" s="13"/>
      <c r="AK547" s="13"/>
      <c r="AL547" s="108"/>
    </row>
    <row r="548" spans="1:38" x14ac:dyDescent="0.2">
      <c r="AJ548" s="13"/>
      <c r="AK548" s="13"/>
      <c r="AL548" s="108"/>
    </row>
    <row r="549" spans="1:38" ht="92.1" customHeight="1" x14ac:dyDescent="0.2">
      <c r="A549" s="281" t="s">
        <v>0</v>
      </c>
      <c r="B549" s="278"/>
      <c r="C549" s="278"/>
      <c r="D549" s="269" t="s">
        <v>92</v>
      </c>
      <c r="E549" s="269"/>
      <c r="F549" s="269"/>
      <c r="G549" s="269"/>
      <c r="H549" s="269"/>
      <c r="I549" s="269"/>
      <c r="J549" s="269"/>
      <c r="K549" s="269"/>
      <c r="L549" s="269"/>
      <c r="M549" s="269"/>
      <c r="N549" s="269"/>
      <c r="O549" s="269"/>
      <c r="P549" s="269"/>
      <c r="Q549" s="269"/>
      <c r="R549" s="269"/>
      <c r="S549" s="269"/>
      <c r="T549" s="269"/>
      <c r="U549" s="269"/>
      <c r="V549" s="269"/>
      <c r="W549" s="269"/>
      <c r="X549" s="269"/>
      <c r="Y549" s="269"/>
      <c r="Z549" s="269"/>
      <c r="AA549" s="269"/>
      <c r="AB549" s="269"/>
      <c r="AC549" s="270"/>
      <c r="AJ549" s="13"/>
      <c r="AK549" s="13"/>
      <c r="AL549" s="256"/>
    </row>
    <row r="550" spans="1:38" x14ac:dyDescent="0.2">
      <c r="AJ550" s="13"/>
      <c r="AK550" s="13"/>
      <c r="AL550" s="256"/>
    </row>
    <row r="551" spans="1:38" x14ac:dyDescent="0.2">
      <c r="AJ551" s="13"/>
      <c r="AK551" s="13"/>
      <c r="AL551" s="256"/>
    </row>
    <row r="552" spans="1:38" x14ac:dyDescent="0.2">
      <c r="AJ552" s="13"/>
      <c r="AK552" s="13"/>
      <c r="AL552" s="256"/>
    </row>
    <row r="553" spans="1:38" ht="110.25" customHeight="1" x14ac:dyDescent="0.2">
      <c r="AK553" s="78"/>
      <c r="AL553" s="124"/>
    </row>
  </sheetData>
  <sheetProtection algorithmName="SHA-512" hashValue="ii4fErv50VlDptSQ0u8q63IRZ+I9fYjESS0cIRujY2Vm3r0DnYKLGLHZb8PaU9nADY3qYtcM/XD54/hwdccySQ==" saltValue="JDBiO9X9ck2zlkWlkZopBQ==" spinCount="100000" sheet="1" objects="1" scenarios="1"/>
  <dataConsolidate/>
  <mergeCells count="604">
    <mergeCell ref="AK451:AK455"/>
    <mergeCell ref="AK81:AK84"/>
    <mergeCell ref="A169:B169"/>
    <mergeCell ref="C169:AC169"/>
    <mergeCell ref="A197:B197"/>
    <mergeCell ref="C197:AC197"/>
    <mergeCell ref="A223:B223"/>
    <mergeCell ref="C223:AC223"/>
    <mergeCell ref="A235:B235"/>
    <mergeCell ref="C235:AC235"/>
    <mergeCell ref="A246:B246"/>
    <mergeCell ref="C246:AC246"/>
    <mergeCell ref="C272:Z272"/>
    <mergeCell ref="B174:AC174"/>
    <mergeCell ref="A175:Z175"/>
    <mergeCell ref="AA175:AB175"/>
    <mergeCell ref="A176:Z176"/>
    <mergeCell ref="AA176:AB176"/>
    <mergeCell ref="A177:AC177"/>
    <mergeCell ref="AA178:AC178"/>
    <mergeCell ref="A179:Z179"/>
    <mergeCell ref="AA179:AC179"/>
    <mergeCell ref="AA244:AC244"/>
    <mergeCell ref="A239:AC239"/>
    <mergeCell ref="AL549:AL552"/>
    <mergeCell ref="AL288:AL294"/>
    <mergeCell ref="B181:AC181"/>
    <mergeCell ref="A182:Q182"/>
    <mergeCell ref="A183:Z183"/>
    <mergeCell ref="AA183:AB183"/>
    <mergeCell ref="A191:Z191"/>
    <mergeCell ref="AA191:AB191"/>
    <mergeCell ref="A192:AC192"/>
    <mergeCell ref="AA193:AC193"/>
    <mergeCell ref="A194:Z194"/>
    <mergeCell ref="AA194:AC194"/>
    <mergeCell ref="A184:Z184"/>
    <mergeCell ref="AA184:AB184"/>
    <mergeCell ref="A185:AC185"/>
    <mergeCell ref="AA186:AC186"/>
    <mergeCell ref="A187:Z187"/>
    <mergeCell ref="AA187:AC187"/>
    <mergeCell ref="A189:Q189"/>
    <mergeCell ref="A190:Z190"/>
    <mergeCell ref="AA190:AB190"/>
    <mergeCell ref="AA273:AC273"/>
    <mergeCell ref="A269:Z269"/>
    <mergeCell ref="AA270:AC270"/>
    <mergeCell ref="AA262:AB262"/>
    <mergeCell ref="A209:AC209"/>
    <mergeCell ref="AA210:AC210"/>
    <mergeCell ref="AA229:AB229"/>
    <mergeCell ref="AA251:AB251"/>
    <mergeCell ref="A228:AC228"/>
    <mergeCell ref="AA240:AB240"/>
    <mergeCell ref="A204:AC204"/>
    <mergeCell ref="B248:AC248"/>
    <mergeCell ref="A244:Z244"/>
    <mergeCell ref="A205:AB205"/>
    <mergeCell ref="A218:Z218"/>
    <mergeCell ref="AA218:AB218"/>
    <mergeCell ref="A219:AC219"/>
    <mergeCell ref="AA211:AC211"/>
    <mergeCell ref="AA230:AB230"/>
    <mergeCell ref="A255:Z255"/>
    <mergeCell ref="A259:AC259"/>
    <mergeCell ref="A262:Z262"/>
    <mergeCell ref="A253:AC253"/>
    <mergeCell ref="AA254:AC254"/>
    <mergeCell ref="A162:AC162"/>
    <mergeCell ref="A163:Z163"/>
    <mergeCell ref="AA163:AB163"/>
    <mergeCell ref="A164:Z164"/>
    <mergeCell ref="AA164:AB164"/>
    <mergeCell ref="A165:AC165"/>
    <mergeCell ref="AA166:AC166"/>
    <mergeCell ref="A167:Z167"/>
    <mergeCell ref="AA167:AC167"/>
    <mergeCell ref="A155:Z155"/>
    <mergeCell ref="AA155:AB155"/>
    <mergeCell ref="A156:AC156"/>
    <mergeCell ref="A157:AB157"/>
    <mergeCell ref="A158:AB158"/>
    <mergeCell ref="E159:Z159"/>
    <mergeCell ref="AA159:AC159"/>
    <mergeCell ref="A160:Z160"/>
    <mergeCell ref="AA160:AC160"/>
    <mergeCell ref="AA144:AB144"/>
    <mergeCell ref="A145:Z145"/>
    <mergeCell ref="AA145:AB145"/>
    <mergeCell ref="A146:AC146"/>
    <mergeCell ref="AA147:AC147"/>
    <mergeCell ref="A148:Z148"/>
    <mergeCell ref="AA148:AC148"/>
    <mergeCell ref="A152:AC152"/>
    <mergeCell ref="AA154:AB154"/>
    <mergeCell ref="A134:AC134"/>
    <mergeCell ref="AA135:AB135"/>
    <mergeCell ref="A136:Z136"/>
    <mergeCell ref="AA136:AB136"/>
    <mergeCell ref="A137:AC137"/>
    <mergeCell ref="AA138:AC138"/>
    <mergeCell ref="A139:Z139"/>
    <mergeCell ref="AA139:AC139"/>
    <mergeCell ref="A143:AC143"/>
    <mergeCell ref="A124:AC124"/>
    <mergeCell ref="A125:Y125"/>
    <mergeCell ref="Z125:AC125"/>
    <mergeCell ref="A126:Y126"/>
    <mergeCell ref="Z126:AC126"/>
    <mergeCell ref="A127:Y127"/>
    <mergeCell ref="Z127:AC127"/>
    <mergeCell ref="AA129:AC129"/>
    <mergeCell ref="A130:Z130"/>
    <mergeCell ref="AA130:AC130"/>
    <mergeCell ref="A114:Z114"/>
    <mergeCell ref="AA114:AB114"/>
    <mergeCell ref="A115:AC115"/>
    <mergeCell ref="AA116:AC116"/>
    <mergeCell ref="A117:Z117"/>
    <mergeCell ref="AA117:AC117"/>
    <mergeCell ref="AA121:AB121"/>
    <mergeCell ref="A122:Z122"/>
    <mergeCell ref="AA122:AB122"/>
    <mergeCell ref="AA109:AC109"/>
    <mergeCell ref="A75:AC75"/>
    <mergeCell ref="A77:AC77"/>
    <mergeCell ref="A78:G78"/>
    <mergeCell ref="H78:AC78"/>
    <mergeCell ref="A99:AC99"/>
    <mergeCell ref="A103:AC103"/>
    <mergeCell ref="AA113:AB113"/>
    <mergeCell ref="A81:AC81"/>
    <mergeCell ref="A82:B82"/>
    <mergeCell ref="A83:B83"/>
    <mergeCell ref="A84:AC84"/>
    <mergeCell ref="A85:AC85"/>
    <mergeCell ref="A87:AC87"/>
    <mergeCell ref="A88:G88"/>
    <mergeCell ref="H88:AC88"/>
    <mergeCell ref="A89:G90"/>
    <mergeCell ref="H89:AC89"/>
    <mergeCell ref="H90:AC90"/>
    <mergeCell ref="A107:AC107"/>
    <mergeCell ref="A93:AC93"/>
    <mergeCell ref="A95:AC95"/>
    <mergeCell ref="A97:C97"/>
    <mergeCell ref="AK72:AK78"/>
    <mergeCell ref="AK63:AK67"/>
    <mergeCell ref="AA105:AB105"/>
    <mergeCell ref="A106:Z106"/>
    <mergeCell ref="AA106:AB106"/>
    <mergeCell ref="A58:G58"/>
    <mergeCell ref="H58:AC58"/>
    <mergeCell ref="A46:AC46"/>
    <mergeCell ref="A35:AC35"/>
    <mergeCell ref="A63:AC63"/>
    <mergeCell ref="A64:AC64"/>
    <mergeCell ref="A66:AC66"/>
    <mergeCell ref="A67:G67"/>
    <mergeCell ref="H67:AC67"/>
    <mergeCell ref="Y71:AC71"/>
    <mergeCell ref="A72:X72"/>
    <mergeCell ref="Y72:AC72"/>
    <mergeCell ref="A74:AC74"/>
    <mergeCell ref="AK40:AK41"/>
    <mergeCell ref="A39:C39"/>
    <mergeCell ref="D39:AC39"/>
    <mergeCell ref="A42:AA42"/>
    <mergeCell ref="AB42:AC42"/>
    <mergeCell ref="A44:AA44"/>
    <mergeCell ref="A7:AC7"/>
    <mergeCell ref="Y60:AC60"/>
    <mergeCell ref="A61:X61"/>
    <mergeCell ref="Y61:AC61"/>
    <mergeCell ref="A37:AC37"/>
    <mergeCell ref="A38:G38"/>
    <mergeCell ref="H38:AC38"/>
    <mergeCell ref="A18:AC18"/>
    <mergeCell ref="A19:AC19"/>
    <mergeCell ref="A21:AC21"/>
    <mergeCell ref="A25:AC25"/>
    <mergeCell ref="T22:AC22"/>
    <mergeCell ref="J22:R22"/>
    <mergeCell ref="A22:H22"/>
    <mergeCell ref="A57:AC57"/>
    <mergeCell ref="A8:AC8"/>
    <mergeCell ref="A12:AC12"/>
    <mergeCell ref="D14:AC14"/>
    <mergeCell ref="D15:AC15"/>
    <mergeCell ref="G9:V9"/>
    <mergeCell ref="A32:AC32"/>
    <mergeCell ref="A33:AC33"/>
    <mergeCell ref="A36:G36"/>
    <mergeCell ref="H36:AC36"/>
    <mergeCell ref="A497:D497"/>
    <mergeCell ref="AA207:AB207"/>
    <mergeCell ref="AA208:AB208"/>
    <mergeCell ref="AA220:AC220"/>
    <mergeCell ref="A221:Z221"/>
    <mergeCell ref="AA221:AC221"/>
    <mergeCell ref="A217:Z217"/>
    <mergeCell ref="A216:AC216"/>
    <mergeCell ref="AA217:AB217"/>
    <mergeCell ref="A257:B257"/>
    <mergeCell ref="C257:AC257"/>
    <mergeCell ref="A279:B279"/>
    <mergeCell ref="C279:AC279"/>
    <mergeCell ref="A207:Z207"/>
    <mergeCell ref="A208:Z208"/>
    <mergeCell ref="A229:Z229"/>
    <mergeCell ref="A230:Z230"/>
    <mergeCell ref="A240:Z240"/>
    <mergeCell ref="A241:Z241"/>
    <mergeCell ref="A251:Z251"/>
    <mergeCell ref="A252:Z252"/>
    <mergeCell ref="A261:Z261"/>
    <mergeCell ref="AA267:AC267"/>
    <mergeCell ref="A250:AC250"/>
    <mergeCell ref="AB510:AC510"/>
    <mergeCell ref="AB511:AC511"/>
    <mergeCell ref="E509:AA509"/>
    <mergeCell ref="E510:AA510"/>
    <mergeCell ref="E511:AA511"/>
    <mergeCell ref="AB500:AC500"/>
    <mergeCell ref="E500:AA500"/>
    <mergeCell ref="AB501:AC501"/>
    <mergeCell ref="E501:AA501"/>
    <mergeCell ref="AB502:AC502"/>
    <mergeCell ref="E502:AA502"/>
    <mergeCell ref="AB503:AC503"/>
    <mergeCell ref="E503:AA503"/>
    <mergeCell ref="AB506:AC506"/>
    <mergeCell ref="E506:AA506"/>
    <mergeCell ref="AB507:AC507"/>
    <mergeCell ref="E507:AA507"/>
    <mergeCell ref="AB509:AC509"/>
    <mergeCell ref="C274:Z274"/>
    <mergeCell ref="AA266:AC266"/>
    <mergeCell ref="AA264:AC264"/>
    <mergeCell ref="A10:AC10"/>
    <mergeCell ref="A13:AC13"/>
    <mergeCell ref="A16:AC16"/>
    <mergeCell ref="A17:AC17"/>
    <mergeCell ref="A30:X30"/>
    <mergeCell ref="Y30:AC30"/>
    <mergeCell ref="A23:H23"/>
    <mergeCell ref="A27:C27"/>
    <mergeCell ref="D27:AC27"/>
    <mergeCell ref="D20:AF20"/>
    <mergeCell ref="A20:C20"/>
    <mergeCell ref="A14:C15"/>
    <mergeCell ref="Y29:AC29"/>
    <mergeCell ref="AA108:AC108"/>
    <mergeCell ref="A227:AC227"/>
    <mergeCell ref="A200:AC200"/>
    <mergeCell ref="AA274:AC274"/>
    <mergeCell ref="AA269:AC269"/>
    <mergeCell ref="A211:Z211"/>
    <mergeCell ref="D97:AC97"/>
    <mergeCell ref="A109:Z109"/>
    <mergeCell ref="A281:AC281"/>
    <mergeCell ref="AA272:AC272"/>
    <mergeCell ref="A231:AC231"/>
    <mergeCell ref="AA232:AC232"/>
    <mergeCell ref="A233:Z233"/>
    <mergeCell ref="AA233:AC233"/>
    <mergeCell ref="A352:AC352"/>
    <mergeCell ref="A286:AC286"/>
    <mergeCell ref="AA252:AB252"/>
    <mergeCell ref="AA241:AB241"/>
    <mergeCell ref="A242:AC242"/>
    <mergeCell ref="AA243:AC243"/>
    <mergeCell ref="AA255:AC255"/>
    <mergeCell ref="AA261:AB261"/>
    <mergeCell ref="C266:Z266"/>
    <mergeCell ref="C268:Z268"/>
    <mergeCell ref="AA268:AC268"/>
    <mergeCell ref="A270:Z270"/>
    <mergeCell ref="AA271:AC271"/>
    <mergeCell ref="AA265:AC265"/>
    <mergeCell ref="A264:Z264"/>
    <mergeCell ref="A263:AC263"/>
    <mergeCell ref="A275:AC275"/>
    <mergeCell ref="A277:AC277"/>
    <mergeCell ref="A494:AC494"/>
    <mergeCell ref="A412:AC412"/>
    <mergeCell ref="A413:AB413"/>
    <mergeCell ref="A414:AB414"/>
    <mergeCell ref="A415:AB415"/>
    <mergeCell ref="A416:AB416"/>
    <mergeCell ref="A417:AB417"/>
    <mergeCell ref="A418:AB418"/>
    <mergeCell ref="A420:AC420"/>
    <mergeCell ref="A468:AC468"/>
    <mergeCell ref="A426:AC426"/>
    <mergeCell ref="AA436:AC436"/>
    <mergeCell ref="A437:AC437"/>
    <mergeCell ref="A439:C439"/>
    <mergeCell ref="D439:AC439"/>
    <mergeCell ref="AA476:AC476"/>
    <mergeCell ref="A477:AC477"/>
    <mergeCell ref="A479:AC479"/>
    <mergeCell ref="A463:C463"/>
    <mergeCell ref="D463:AC463"/>
    <mergeCell ref="A465:AC465"/>
    <mergeCell ref="A466:Z466"/>
    <mergeCell ref="AA466:AB466"/>
    <mergeCell ref="A467:Z467"/>
    <mergeCell ref="A515:C515"/>
    <mergeCell ref="D515:AC515"/>
    <mergeCell ref="A510:D511"/>
    <mergeCell ref="A509:D509"/>
    <mergeCell ref="A513:AC513"/>
    <mergeCell ref="A495:C495"/>
    <mergeCell ref="D495:AC495"/>
    <mergeCell ref="A500:D500"/>
    <mergeCell ref="E498:AA498"/>
    <mergeCell ref="E499:AA499"/>
    <mergeCell ref="AB498:AC499"/>
    <mergeCell ref="A512:AC512"/>
    <mergeCell ref="A504:D505"/>
    <mergeCell ref="A507:D508"/>
    <mergeCell ref="A501:D501"/>
    <mergeCell ref="A506:D506"/>
    <mergeCell ref="A502:D503"/>
    <mergeCell ref="AB504:AC504"/>
    <mergeCell ref="E504:AA504"/>
    <mergeCell ref="AB505:AC505"/>
    <mergeCell ref="E505:AA505"/>
    <mergeCell ref="A498:D499"/>
    <mergeCell ref="AB497:AC497"/>
    <mergeCell ref="A496:AC496"/>
    <mergeCell ref="A519:AC519"/>
    <mergeCell ref="A520:D520"/>
    <mergeCell ref="F520:AA520"/>
    <mergeCell ref="AB520:AC520"/>
    <mergeCell ref="A521:D522"/>
    <mergeCell ref="E521:E522"/>
    <mergeCell ref="F521:AA521"/>
    <mergeCell ref="AB521:AC522"/>
    <mergeCell ref="F522:AA522"/>
    <mergeCell ref="E497:AA497"/>
    <mergeCell ref="A535:D537"/>
    <mergeCell ref="E535:E536"/>
    <mergeCell ref="F535:AA535"/>
    <mergeCell ref="F536:AA536"/>
    <mergeCell ref="F537:AA537"/>
    <mergeCell ref="A527:D528"/>
    <mergeCell ref="F527:AA527"/>
    <mergeCell ref="F528:AA528"/>
    <mergeCell ref="A529:D529"/>
    <mergeCell ref="E529:E531"/>
    <mergeCell ref="F529:AA529"/>
    <mergeCell ref="F530:AA530"/>
    <mergeCell ref="F531:AA531"/>
    <mergeCell ref="A532:D534"/>
    <mergeCell ref="E532:E533"/>
    <mergeCell ref="F532:AA532"/>
    <mergeCell ref="F533:AA533"/>
    <mergeCell ref="F534:AA534"/>
    <mergeCell ref="A524:D524"/>
    <mergeCell ref="F524:AA524"/>
    <mergeCell ref="A525:D526"/>
    <mergeCell ref="F525:AA525"/>
    <mergeCell ref="F526:AA526"/>
    <mergeCell ref="AB537:AC537"/>
    <mergeCell ref="AB535:AC536"/>
    <mergeCell ref="A523:D523"/>
    <mergeCell ref="F523:AA523"/>
    <mergeCell ref="A549:C549"/>
    <mergeCell ref="D549:AC549"/>
    <mergeCell ref="A538:D539"/>
    <mergeCell ref="E538:E539"/>
    <mergeCell ref="F538:AA538"/>
    <mergeCell ref="AB538:AC539"/>
    <mergeCell ref="F539:AA539"/>
    <mergeCell ref="A540:D543"/>
    <mergeCell ref="E540:E541"/>
    <mergeCell ref="F540:AA540"/>
    <mergeCell ref="AB540:AC541"/>
    <mergeCell ref="F541:AA541"/>
    <mergeCell ref="F542:AA542"/>
    <mergeCell ref="AB542:AC542"/>
    <mergeCell ref="F543:AA543"/>
    <mergeCell ref="AB543:AC543"/>
    <mergeCell ref="A546:X546"/>
    <mergeCell ref="Y546:AC546"/>
    <mergeCell ref="AB523:AC523"/>
    <mergeCell ref="AK288:AK294"/>
    <mergeCell ref="A545:C545"/>
    <mergeCell ref="D545:T545"/>
    <mergeCell ref="Y545:AC545"/>
    <mergeCell ref="AK545:AK546"/>
    <mergeCell ref="AK412:AK416"/>
    <mergeCell ref="AK443:AK448"/>
    <mergeCell ref="AK323:AK329"/>
    <mergeCell ref="A340:AC340"/>
    <mergeCell ref="A328:AC328"/>
    <mergeCell ref="A333:AC333"/>
    <mergeCell ref="A309:AC309"/>
    <mergeCell ref="AB532:AC533"/>
    <mergeCell ref="AB529:AC531"/>
    <mergeCell ref="AB528:AC528"/>
    <mergeCell ref="AB527:AC527"/>
    <mergeCell ref="AB526:AC526"/>
    <mergeCell ref="AB525:AC525"/>
    <mergeCell ref="AB524:AC524"/>
    <mergeCell ref="AB534:AC534"/>
    <mergeCell ref="A410:AB410"/>
    <mergeCell ref="A343:AC343"/>
    <mergeCell ref="AB508:AC508"/>
    <mergeCell ref="E508:AA508"/>
    <mergeCell ref="AA355:AB355"/>
    <mergeCell ref="A356:Z356"/>
    <mergeCell ref="AA356:AB356"/>
    <mergeCell ref="A321:AC321"/>
    <mergeCell ref="A323:AC323"/>
    <mergeCell ref="A330:AC330"/>
    <mergeCell ref="A319:AC319"/>
    <mergeCell ref="A301:AC301"/>
    <mergeCell ref="AA302:AC302"/>
    <mergeCell ref="A303:AC303"/>
    <mergeCell ref="A305:C305"/>
    <mergeCell ref="D305:AC305"/>
    <mergeCell ref="A307:AC307"/>
    <mergeCell ref="A314:AC314"/>
    <mergeCell ref="A316:AC316"/>
    <mergeCell ref="A312:AC312"/>
    <mergeCell ref="A347:AC347"/>
    <mergeCell ref="AA348:AB348"/>
    <mergeCell ref="A349:Z349"/>
    <mergeCell ref="AA349:AB349"/>
    <mergeCell ref="A350:AC350"/>
    <mergeCell ref="AA351:AC351"/>
    <mergeCell ref="A335:AC335"/>
    <mergeCell ref="A341:Z341"/>
    <mergeCell ref="AK495:AK496"/>
    <mergeCell ref="AK52:AK58"/>
    <mergeCell ref="A69:C69"/>
    <mergeCell ref="D69:AC69"/>
    <mergeCell ref="A461:AC461"/>
    <mergeCell ref="A445:AC445"/>
    <mergeCell ref="A406:AB406"/>
    <mergeCell ref="A407:AB407"/>
    <mergeCell ref="A408:AB408"/>
    <mergeCell ref="A409:AB409"/>
    <mergeCell ref="A421:AB421"/>
    <mergeCell ref="A422:AB422"/>
    <mergeCell ref="A423:AB423"/>
    <mergeCell ref="A425:AC425"/>
    <mergeCell ref="A428:C428"/>
    <mergeCell ref="D428:AC428"/>
    <mergeCell ref="A430:AC430"/>
    <mergeCell ref="A402:C402"/>
    <mergeCell ref="D402:AC402"/>
    <mergeCell ref="A404:AC404"/>
    <mergeCell ref="A405:AB405"/>
    <mergeCell ref="A361:AC361"/>
    <mergeCell ref="A355:Z355"/>
    <mergeCell ref="A283:C283"/>
    <mergeCell ref="A285:AC285"/>
    <mergeCell ref="A288:Z288"/>
    <mergeCell ref="AA288:AB288"/>
    <mergeCell ref="A289:Z289"/>
    <mergeCell ref="AA289:AB289"/>
    <mergeCell ref="A290:AC290"/>
    <mergeCell ref="AA291:AC291"/>
    <mergeCell ref="A292:AC292"/>
    <mergeCell ref="D283:AC283"/>
    <mergeCell ref="A294:C294"/>
    <mergeCell ref="D294:AC294"/>
    <mergeCell ref="A296:AC296"/>
    <mergeCell ref="A297:AC297"/>
    <mergeCell ref="A298:AC298"/>
    <mergeCell ref="A299:Z299"/>
    <mergeCell ref="AA299:AB299"/>
    <mergeCell ref="A300:Z300"/>
    <mergeCell ref="AA300:AB300"/>
    <mergeCell ref="AA341:AB341"/>
    <mergeCell ref="A342:Z342"/>
    <mergeCell ref="AA342:AB342"/>
    <mergeCell ref="AA344:AC344"/>
    <mergeCell ref="A459:AC459"/>
    <mergeCell ref="AA460:AC460"/>
    <mergeCell ref="A462:AC462"/>
    <mergeCell ref="A449:AC449"/>
    <mergeCell ref="A450:Z450"/>
    <mergeCell ref="AA450:AB450"/>
    <mergeCell ref="A451:Z451"/>
    <mergeCell ref="AA451:AB451"/>
    <mergeCell ref="A452:AC452"/>
    <mergeCell ref="AA453:AC453"/>
    <mergeCell ref="A454:AC454"/>
    <mergeCell ref="A357:AC357"/>
    <mergeCell ref="AA358:AC358"/>
    <mergeCell ref="A362:Z362"/>
    <mergeCell ref="AA362:AB362"/>
    <mergeCell ref="A363:Z363"/>
    <mergeCell ref="AA363:AB363"/>
    <mergeCell ref="AA365:AC365"/>
    <mergeCell ref="A369:Z369"/>
    <mergeCell ref="AA369:AB369"/>
    <mergeCell ref="A332:Z332"/>
    <mergeCell ref="AA332:AB332"/>
    <mergeCell ref="AA334:AC334"/>
    <mergeCell ref="A338:AC338"/>
    <mergeCell ref="A456:AC456"/>
    <mergeCell ref="A457:Z457"/>
    <mergeCell ref="AA457:AB457"/>
    <mergeCell ref="A458:Z458"/>
    <mergeCell ref="AA458:AB458"/>
    <mergeCell ref="A441:AC441"/>
    <mergeCell ref="A442:AC442"/>
    <mergeCell ref="A443:Z443"/>
    <mergeCell ref="AA443:AB443"/>
    <mergeCell ref="A444:Z444"/>
    <mergeCell ref="AA444:AB444"/>
    <mergeCell ref="AA446:AC446"/>
    <mergeCell ref="A447:AC447"/>
    <mergeCell ref="A432:AC432"/>
    <mergeCell ref="A373:AC373"/>
    <mergeCell ref="A375:AC375"/>
    <mergeCell ref="AA379:AC379"/>
    <mergeCell ref="A345:AC345"/>
    <mergeCell ref="A354:AC354"/>
    <mergeCell ref="A348:Z348"/>
    <mergeCell ref="AA320:AC320"/>
    <mergeCell ref="A324:Z324"/>
    <mergeCell ref="AA324:AB324"/>
    <mergeCell ref="A325:Z325"/>
    <mergeCell ref="AA325:AB325"/>
    <mergeCell ref="A326:AC326"/>
    <mergeCell ref="AA327:AC327"/>
    <mergeCell ref="A331:Z331"/>
    <mergeCell ref="AA331:AB331"/>
    <mergeCell ref="A310:Z310"/>
    <mergeCell ref="AA310:AB310"/>
    <mergeCell ref="A311:Z311"/>
    <mergeCell ref="AA311:AB311"/>
    <mergeCell ref="AA313:AC313"/>
    <mergeCell ref="A317:Z317"/>
    <mergeCell ref="AA317:AB317"/>
    <mergeCell ref="A318:Z318"/>
    <mergeCell ref="AA318:AB318"/>
    <mergeCell ref="A364:AC364"/>
    <mergeCell ref="A366:AC366"/>
    <mergeCell ref="A368:AC368"/>
    <mergeCell ref="A359:AC359"/>
    <mergeCell ref="A370:Z370"/>
    <mergeCell ref="AA370:AB370"/>
    <mergeCell ref="A371:AC371"/>
    <mergeCell ref="AA372:AC372"/>
    <mergeCell ref="A376:Z376"/>
    <mergeCell ref="AA376:AB376"/>
    <mergeCell ref="AA467:AB467"/>
    <mergeCell ref="AA469:AC469"/>
    <mergeCell ref="A470:AC470"/>
    <mergeCell ref="A377:Z377"/>
    <mergeCell ref="AA377:AB377"/>
    <mergeCell ref="A378:AC378"/>
    <mergeCell ref="A380:AC380"/>
    <mergeCell ref="A433:Z433"/>
    <mergeCell ref="AA433:AB433"/>
    <mergeCell ref="A434:Z434"/>
    <mergeCell ref="AA434:AB434"/>
    <mergeCell ref="A435:AC435"/>
    <mergeCell ref="A488:Z488"/>
    <mergeCell ref="AA488:AB488"/>
    <mergeCell ref="A489:AC489"/>
    <mergeCell ref="AA490:AC490"/>
    <mergeCell ref="A491:AC491"/>
    <mergeCell ref="A411:AB411"/>
    <mergeCell ref="A419:AB419"/>
    <mergeCell ref="A424:AB424"/>
    <mergeCell ref="A480:Z480"/>
    <mergeCell ref="AA480:AB480"/>
    <mergeCell ref="A481:Z481"/>
    <mergeCell ref="AA481:AB481"/>
    <mergeCell ref="A482:AC482"/>
    <mergeCell ref="AA483:AC483"/>
    <mergeCell ref="A484:AC484"/>
    <mergeCell ref="A486:AC486"/>
    <mergeCell ref="A487:Z487"/>
    <mergeCell ref="AA487:AB487"/>
    <mergeCell ref="A472:AC472"/>
    <mergeCell ref="A473:Z473"/>
    <mergeCell ref="AA473:AB473"/>
    <mergeCell ref="A474:Z474"/>
    <mergeCell ref="AA474:AB474"/>
    <mergeCell ref="A475:AC475"/>
    <mergeCell ref="AB44:AC44"/>
    <mergeCell ref="A53:AC53"/>
    <mergeCell ref="A54:G54"/>
    <mergeCell ref="H54:AC54"/>
    <mergeCell ref="A45:AC45"/>
    <mergeCell ref="A47:X47"/>
    <mergeCell ref="Y47:AC47"/>
    <mergeCell ref="A48:X48"/>
    <mergeCell ref="Y48:AC48"/>
    <mergeCell ref="W49:AC49"/>
    <mergeCell ref="A50:AC50"/>
    <mergeCell ref="A51:AC51"/>
    <mergeCell ref="A52:AC52"/>
  </mergeCells>
  <conditionalFormatting sqref="A275:AC275">
    <cfRule type="cellIs" dxfId="54" priority="154" operator="notEqual">
      <formula>""</formula>
    </cfRule>
  </conditionalFormatting>
  <conditionalFormatting sqref="A495">
    <cfRule type="expression" dxfId="53" priority="114">
      <formula>#REF!=2</formula>
    </cfRule>
    <cfRule type="expression" dxfId="52" priority="115">
      <formula>"$AD$581=2"</formula>
    </cfRule>
  </conditionalFormatting>
  <conditionalFormatting sqref="D495">
    <cfRule type="expression" dxfId="51" priority="112">
      <formula>#REF!=2</formula>
    </cfRule>
    <cfRule type="expression" dxfId="50" priority="113">
      <formula>"$AD$581=2"</formula>
    </cfRule>
  </conditionalFormatting>
  <conditionalFormatting sqref="A106:Z106">
    <cfRule type="cellIs" dxfId="49" priority="92" operator="equal">
      <formula>"Bitte widersprüchliche Eingabe korrigieren"</formula>
    </cfRule>
  </conditionalFormatting>
  <conditionalFormatting sqref="A294:C294">
    <cfRule type="expression" dxfId="48" priority="60">
      <formula>$AD$601=2</formula>
    </cfRule>
    <cfRule type="expression" dxfId="47" priority="61">
      <formula>"$AD$581=2"</formula>
    </cfRule>
  </conditionalFormatting>
  <conditionalFormatting sqref="A305:C305">
    <cfRule type="expression" dxfId="46" priority="59">
      <formula>$AD$611=2</formula>
    </cfRule>
  </conditionalFormatting>
  <conditionalFormatting sqref="D305:AC305">
    <cfRule type="expression" dxfId="45" priority="58">
      <formula>$AD$305=2</formula>
    </cfRule>
  </conditionalFormatting>
  <conditionalFormatting sqref="D294:AC294">
    <cfRule type="expression" dxfId="44" priority="57">
      <formula>$AD$294=2</formula>
    </cfRule>
  </conditionalFormatting>
  <conditionalFormatting sqref="A439:AC439">
    <cfRule type="expression" dxfId="43" priority="32">
      <formula>$AD$419=2</formula>
    </cfRule>
  </conditionalFormatting>
  <conditionalFormatting sqref="A114:Z114">
    <cfRule type="cellIs" dxfId="42" priority="12" operator="equal">
      <formula>"Bitte widersprüchliche Eingabe korrigieren"</formula>
    </cfRule>
  </conditionalFormatting>
  <conditionalFormatting sqref="A122:Z122">
    <cfRule type="cellIs" dxfId="41" priority="11" operator="equal">
      <formula>"Bitte widersprüchliche Eingabe korrigieren"</formula>
    </cfRule>
  </conditionalFormatting>
  <conditionalFormatting sqref="A136:Z136">
    <cfRule type="cellIs" dxfId="40" priority="10" operator="equal">
      <formula>"Bitte widersprüchliche Eingabe korrigieren"</formula>
    </cfRule>
  </conditionalFormatting>
  <conditionalFormatting sqref="A145:Z145">
    <cfRule type="cellIs" dxfId="39" priority="9" operator="equal">
      <formula>"Bitte widersprüchliche Eingabe korrigieren"</formula>
    </cfRule>
  </conditionalFormatting>
  <conditionalFormatting sqref="A155:Z155">
    <cfRule type="cellIs" dxfId="38" priority="8" operator="equal">
      <formula>"Bitte widersprüchliche Eingabe korrigieren"</formula>
    </cfRule>
  </conditionalFormatting>
  <conditionalFormatting sqref="W49:AC49">
    <cfRule type="containsText" dxfId="37" priority="4" operator="containsText" text="Keine Angabe erforderlich">
      <formula>NOT(ISERROR(SEARCH("Keine Angabe erforderlich",W49)))</formula>
    </cfRule>
  </conditionalFormatting>
  <conditionalFormatting sqref="A52">
    <cfRule type="containsText" dxfId="36" priority="3" operator="containsText" text="Es handelt sich um eine neu gebaute Forschungseinrichtung, daher keine Angabe erforderlich">
      <formula>NOT(ISERROR(SEARCH("Es handelt sich um eine neu gebaute Forschungseinrichtung, daher keine Angabe erforderlich",A52)))</formula>
    </cfRule>
  </conditionalFormatting>
  <conditionalFormatting sqref="A45:AC45">
    <cfRule type="containsText" dxfId="35" priority="2" operator="containsText" text="Hinweis: der Ergebnisindikator E01 wird bei neu gebauten Forschungseinrichtungen erst ein Jahr nach Fertigstellung erhoben. Hierfür werden Sie ein Jahr nach Abschluss des Vorhabens ">
      <formula>NOT(ISERROR(SEARCH("Hinweis: der Ergebnisindikator E01 wird bei neu gebauten Forschungseinrichtungen erst ein Jahr nach Fertigstellung erhoben. Hierfür werden Sie ein Jahr nach Abschluss des Vorhabens ",A45)))</formula>
    </cfRule>
  </conditionalFormatting>
  <conditionalFormatting sqref="A46:AC46">
    <cfRule type="containsText" dxfId="34" priority="1" operator="containsText" text="(Datum laut Formular zum Verwendungsnachweis) über ZuMa aufgefordert den Wert mitzuteilen. Der erreichte Wert zu E01 ist jetzt noch nicht zu berichten und Sie können das Feld leer lassen.">
      <formula>NOT(ISERROR(SEARCH("(Datum laut Formular zum Verwendungsnachweis) über ZuMa aufgefordert den Wert mitzuteilen. Der erreichte Wert zu E01 ist jetzt noch nicht zu berichten und Sie können das Feld leer lassen.",A46)))</formula>
    </cfRule>
  </conditionalFormatting>
  <hyperlinks>
    <hyperlink ref="C169:AC169" location="'Ergänzende Informationen'!A35" display="Ergänzende Informationen zu 5. Energieerzeugung und Energieverbrauch"/>
    <hyperlink ref="C197:AC197" location="'Ergänzende Informationen'!A37" display="Ergänzende Informationen zu 6. Materialeinsatz"/>
    <hyperlink ref="C223:AC223" location="'Ergänzende Informationen'!A42" display="Ergänzende Informationen zu 7. Veränderungen des Transportaufkommens und der Transportarten"/>
    <hyperlink ref="C235:AC235" location="'Ergänzende Informationen'!A47" display="Ergänzende Informationen zu 8. Aufbau und Weitergabe umweltrelevanten Wissens"/>
    <hyperlink ref="C246:AC246" location="'Ergänzende Informationen'!A49" display="Ergänzende Informationen zu 9. Umweltfreundliche Beschaffung"/>
    <hyperlink ref="C257:AC257" location="'Ergänzende Informationen'!A52" display="Ergänzende Informationen zu 10. Umweltwirkungen von angestoßenen Investitionen und von angestoßenem Konsum"/>
    <hyperlink ref="C279:AC279" location="'Ergänzende Informationen'!A55" display="Ergänzende Informationen zu 11. Indirekte Wirkungen auf Schutzgüter"/>
    <hyperlink ref="D463:AC463" location="'Ergänzende Informationen'!A57" display="'Ergänzende Informationen'!A57"/>
  </hyperlinks>
  <pageMargins left="0.31496062992125984" right="0.31496062992125984" top="0.19685039370078741" bottom="0.39370078740157483" header="0" footer="0.19685039370078741"/>
  <pageSetup paperSize="9" fitToHeight="0" orientation="portrait" r:id="rId1"/>
  <headerFooter differentFirst="1">
    <oddFooter>&amp;C&amp;P</oddFooter>
    <firstFooter>&amp;L
&amp;C&amp;P</firstFooter>
  </headerFooter>
  <rowBreaks count="7" manualBreakCount="7">
    <brk id="23" max="28" man="1"/>
    <brk id="92" max="28" man="1"/>
    <brk id="236" max="28" man="1"/>
    <brk id="258" max="28" man="1"/>
    <brk id="277" max="16383" man="1"/>
    <brk id="449" max="28" man="1"/>
    <brk id="493" max="28" man="1"/>
  </rowBreaks>
  <drawing r:id="rId2"/>
  <legacyDrawing r:id="rId3"/>
  <mc:AlternateContent xmlns:mc="http://schemas.openxmlformats.org/markup-compatibility/2006">
    <mc:Choice Requires="x14">
      <controls>
        <mc:AlternateContent xmlns:mc="http://schemas.openxmlformats.org/markup-compatibility/2006">
          <mc:Choice Requires="x14">
            <control shapeId="2184" r:id="rId4" name="Check Box 1160">
              <controlPr defaultSize="0" autoFill="0" autoLine="0" autoPict="0">
                <anchor moveWithCells="1">
                  <from>
                    <xdr:col>27</xdr:col>
                    <xdr:colOff>0</xdr:colOff>
                    <xdr:row>268</xdr:row>
                    <xdr:rowOff>0</xdr:rowOff>
                  </from>
                  <to>
                    <xdr:col>43</xdr:col>
                    <xdr:colOff>28575</xdr:colOff>
                    <xdr:row>268</xdr:row>
                    <xdr:rowOff>390525</xdr:rowOff>
                  </to>
                </anchor>
              </controlPr>
            </control>
          </mc:Choice>
        </mc:AlternateContent>
        <mc:AlternateContent xmlns:mc="http://schemas.openxmlformats.org/markup-compatibility/2006">
          <mc:Choice Requires="x14">
            <control shapeId="2188" r:id="rId5" name="Check Box 1164">
              <controlPr defaultSize="0" autoFill="0" autoLine="0" autoPict="0">
                <anchor moveWithCells="1">
                  <from>
                    <xdr:col>27</xdr:col>
                    <xdr:colOff>0</xdr:colOff>
                    <xdr:row>269</xdr:row>
                    <xdr:rowOff>0</xdr:rowOff>
                  </from>
                  <to>
                    <xdr:col>43</xdr:col>
                    <xdr:colOff>28575</xdr:colOff>
                    <xdr:row>270</xdr:row>
                    <xdr:rowOff>0</xdr:rowOff>
                  </to>
                </anchor>
              </controlPr>
            </control>
          </mc:Choice>
        </mc:AlternateContent>
        <mc:AlternateContent xmlns:mc="http://schemas.openxmlformats.org/markup-compatibility/2006">
          <mc:Choice Requires="x14">
            <control shapeId="2375" r:id="rId6" name="Check Box 1351">
              <controlPr defaultSize="0" autoFill="0" autoLine="0" autoPict="0">
                <anchor moveWithCells="1">
                  <from>
                    <xdr:col>28</xdr:col>
                    <xdr:colOff>9525</xdr:colOff>
                    <xdr:row>205</xdr:row>
                    <xdr:rowOff>152400</xdr:rowOff>
                  </from>
                  <to>
                    <xdr:col>43</xdr:col>
                    <xdr:colOff>9525</xdr:colOff>
                    <xdr:row>207</xdr:row>
                    <xdr:rowOff>9525</xdr:rowOff>
                  </to>
                </anchor>
              </controlPr>
            </control>
          </mc:Choice>
        </mc:AlternateContent>
        <mc:AlternateContent xmlns:mc="http://schemas.openxmlformats.org/markup-compatibility/2006">
          <mc:Choice Requires="x14">
            <control shapeId="2376" r:id="rId7" name="Check Box 1352">
              <controlPr defaultSize="0" autoFill="0" autoLine="0" autoPict="0">
                <anchor moveWithCells="1">
                  <from>
                    <xdr:col>28</xdr:col>
                    <xdr:colOff>9525</xdr:colOff>
                    <xdr:row>206</xdr:row>
                    <xdr:rowOff>180975</xdr:rowOff>
                  </from>
                  <to>
                    <xdr:col>43</xdr:col>
                    <xdr:colOff>9525</xdr:colOff>
                    <xdr:row>208</xdr:row>
                    <xdr:rowOff>9525</xdr:rowOff>
                  </to>
                </anchor>
              </controlPr>
            </control>
          </mc:Choice>
        </mc:AlternateContent>
        <mc:AlternateContent xmlns:mc="http://schemas.openxmlformats.org/markup-compatibility/2006">
          <mc:Choice Requires="x14">
            <control shapeId="2377" r:id="rId8" name="Check Box 1353">
              <controlPr defaultSize="0" autoFill="0" autoLine="0" autoPict="0">
                <anchor moveWithCells="1">
                  <from>
                    <xdr:col>28</xdr:col>
                    <xdr:colOff>9525</xdr:colOff>
                    <xdr:row>226</xdr:row>
                    <xdr:rowOff>904875</xdr:rowOff>
                  </from>
                  <to>
                    <xdr:col>43</xdr:col>
                    <xdr:colOff>9525</xdr:colOff>
                    <xdr:row>229</xdr:row>
                    <xdr:rowOff>28575</xdr:rowOff>
                  </to>
                </anchor>
              </controlPr>
            </control>
          </mc:Choice>
        </mc:AlternateContent>
        <mc:AlternateContent xmlns:mc="http://schemas.openxmlformats.org/markup-compatibility/2006">
          <mc:Choice Requires="x14">
            <control shapeId="2378" r:id="rId9" name="Check Box 1354">
              <controlPr defaultSize="0" autoFill="0" autoLine="0" autoPict="0">
                <anchor moveWithCells="1">
                  <from>
                    <xdr:col>28</xdr:col>
                    <xdr:colOff>9525</xdr:colOff>
                    <xdr:row>228</xdr:row>
                    <xdr:rowOff>171450</xdr:rowOff>
                  </from>
                  <to>
                    <xdr:col>43</xdr:col>
                    <xdr:colOff>9525</xdr:colOff>
                    <xdr:row>230</xdr:row>
                    <xdr:rowOff>28575</xdr:rowOff>
                  </to>
                </anchor>
              </controlPr>
            </control>
          </mc:Choice>
        </mc:AlternateContent>
        <mc:AlternateContent xmlns:mc="http://schemas.openxmlformats.org/markup-compatibility/2006">
          <mc:Choice Requires="x14">
            <control shapeId="2379" r:id="rId10" name="Check Box 1355">
              <controlPr defaultSize="0" autoFill="0" autoLine="0" autoPict="0">
                <anchor moveWithCells="1">
                  <from>
                    <xdr:col>28</xdr:col>
                    <xdr:colOff>9525</xdr:colOff>
                    <xdr:row>238</xdr:row>
                    <xdr:rowOff>381000</xdr:rowOff>
                  </from>
                  <to>
                    <xdr:col>43</xdr:col>
                    <xdr:colOff>9525</xdr:colOff>
                    <xdr:row>240</xdr:row>
                    <xdr:rowOff>28575</xdr:rowOff>
                  </to>
                </anchor>
              </controlPr>
            </control>
          </mc:Choice>
        </mc:AlternateContent>
        <mc:AlternateContent xmlns:mc="http://schemas.openxmlformats.org/markup-compatibility/2006">
          <mc:Choice Requires="x14">
            <control shapeId="2380" r:id="rId11" name="Check Box 1356">
              <controlPr defaultSize="0" autoFill="0" autoLine="0" autoPict="0">
                <anchor moveWithCells="1">
                  <from>
                    <xdr:col>28</xdr:col>
                    <xdr:colOff>9525</xdr:colOff>
                    <xdr:row>239</xdr:row>
                    <xdr:rowOff>171450</xdr:rowOff>
                  </from>
                  <to>
                    <xdr:col>43</xdr:col>
                    <xdr:colOff>28575</xdr:colOff>
                    <xdr:row>241</xdr:row>
                    <xdr:rowOff>28575</xdr:rowOff>
                  </to>
                </anchor>
              </controlPr>
            </control>
          </mc:Choice>
        </mc:AlternateContent>
        <mc:AlternateContent xmlns:mc="http://schemas.openxmlformats.org/markup-compatibility/2006">
          <mc:Choice Requires="x14">
            <control shapeId="2381" r:id="rId12" name="Check Box 1357">
              <controlPr defaultSize="0" autoFill="0" autoLine="0" autoPict="0">
                <anchor moveWithCells="1">
                  <from>
                    <xdr:col>28</xdr:col>
                    <xdr:colOff>9525</xdr:colOff>
                    <xdr:row>249</xdr:row>
                    <xdr:rowOff>371475</xdr:rowOff>
                  </from>
                  <to>
                    <xdr:col>43</xdr:col>
                    <xdr:colOff>28575</xdr:colOff>
                    <xdr:row>251</xdr:row>
                    <xdr:rowOff>28575</xdr:rowOff>
                  </to>
                </anchor>
              </controlPr>
            </control>
          </mc:Choice>
        </mc:AlternateContent>
        <mc:AlternateContent xmlns:mc="http://schemas.openxmlformats.org/markup-compatibility/2006">
          <mc:Choice Requires="x14">
            <control shapeId="2382" r:id="rId13" name="Check Box 1358">
              <controlPr defaultSize="0" autoFill="0" autoLine="0" autoPict="0">
                <anchor moveWithCells="1">
                  <from>
                    <xdr:col>28</xdr:col>
                    <xdr:colOff>9525</xdr:colOff>
                    <xdr:row>250</xdr:row>
                    <xdr:rowOff>171450</xdr:rowOff>
                  </from>
                  <to>
                    <xdr:col>43</xdr:col>
                    <xdr:colOff>9525</xdr:colOff>
                    <xdr:row>252</xdr:row>
                    <xdr:rowOff>28575</xdr:rowOff>
                  </to>
                </anchor>
              </controlPr>
            </control>
          </mc:Choice>
        </mc:AlternateContent>
        <mc:AlternateContent xmlns:mc="http://schemas.openxmlformats.org/markup-compatibility/2006">
          <mc:Choice Requires="x14">
            <control shapeId="2383" r:id="rId14" name="Check Box 1359">
              <controlPr defaultSize="0" autoFill="0" autoLine="0" autoPict="0">
                <anchor moveWithCells="1">
                  <from>
                    <xdr:col>28</xdr:col>
                    <xdr:colOff>9525</xdr:colOff>
                    <xdr:row>259</xdr:row>
                    <xdr:rowOff>180975</xdr:rowOff>
                  </from>
                  <to>
                    <xdr:col>28</xdr:col>
                    <xdr:colOff>219075</xdr:colOff>
                    <xdr:row>261</xdr:row>
                    <xdr:rowOff>47625</xdr:rowOff>
                  </to>
                </anchor>
              </controlPr>
            </control>
          </mc:Choice>
        </mc:AlternateContent>
        <mc:AlternateContent xmlns:mc="http://schemas.openxmlformats.org/markup-compatibility/2006">
          <mc:Choice Requires="x14">
            <control shapeId="2384" r:id="rId15" name="Check Box 1360">
              <controlPr defaultSize="0" autoFill="0" autoLine="0" autoPict="0">
                <anchor moveWithCells="1">
                  <from>
                    <xdr:col>28</xdr:col>
                    <xdr:colOff>9525</xdr:colOff>
                    <xdr:row>260</xdr:row>
                    <xdr:rowOff>171450</xdr:rowOff>
                  </from>
                  <to>
                    <xdr:col>43</xdr:col>
                    <xdr:colOff>9525</xdr:colOff>
                    <xdr:row>262</xdr:row>
                    <xdr:rowOff>28575</xdr:rowOff>
                  </to>
                </anchor>
              </controlPr>
            </control>
          </mc:Choice>
        </mc:AlternateContent>
        <mc:AlternateContent xmlns:mc="http://schemas.openxmlformats.org/markup-compatibility/2006">
          <mc:Choice Requires="x14">
            <control shapeId="2414" r:id="rId16" name="Check Box 1390">
              <controlPr defaultSize="0" autoFill="0" autoLine="0" autoPict="0">
                <anchor moveWithCells="1">
                  <from>
                    <xdr:col>27</xdr:col>
                    <xdr:colOff>0</xdr:colOff>
                    <xdr:row>263</xdr:row>
                    <xdr:rowOff>0</xdr:rowOff>
                  </from>
                  <to>
                    <xdr:col>43</xdr:col>
                    <xdr:colOff>28575</xdr:colOff>
                    <xdr:row>263</xdr:row>
                    <xdr:rowOff>552450</xdr:rowOff>
                  </to>
                </anchor>
              </controlPr>
            </control>
          </mc:Choice>
        </mc:AlternateContent>
        <mc:AlternateContent xmlns:mc="http://schemas.openxmlformats.org/markup-compatibility/2006">
          <mc:Choice Requires="x14">
            <control shapeId="2479" r:id="rId17" name="Check Box 1455">
              <controlPr defaultSize="0" autoFill="0" autoLine="0" autoPict="0">
                <anchor moveWithCells="1">
                  <from>
                    <xdr:col>28</xdr:col>
                    <xdr:colOff>9525</xdr:colOff>
                    <xdr:row>215</xdr:row>
                    <xdr:rowOff>171450</xdr:rowOff>
                  </from>
                  <to>
                    <xdr:col>43</xdr:col>
                    <xdr:colOff>9525</xdr:colOff>
                    <xdr:row>217</xdr:row>
                    <xdr:rowOff>28575</xdr:rowOff>
                  </to>
                </anchor>
              </controlPr>
            </control>
          </mc:Choice>
        </mc:AlternateContent>
        <mc:AlternateContent xmlns:mc="http://schemas.openxmlformats.org/markup-compatibility/2006">
          <mc:Choice Requires="x14">
            <control shapeId="2480" r:id="rId18" name="Check Box 1456">
              <controlPr defaultSize="0" autoFill="0" autoLine="0" autoPict="0">
                <anchor moveWithCells="1">
                  <from>
                    <xdr:col>28</xdr:col>
                    <xdr:colOff>9525</xdr:colOff>
                    <xdr:row>216</xdr:row>
                    <xdr:rowOff>180975</xdr:rowOff>
                  </from>
                  <to>
                    <xdr:col>43</xdr:col>
                    <xdr:colOff>9525</xdr:colOff>
                    <xdr:row>218</xdr:row>
                    <xdr:rowOff>19050</xdr:rowOff>
                  </to>
                </anchor>
              </controlPr>
            </control>
          </mc:Choice>
        </mc:AlternateContent>
        <mc:AlternateContent xmlns:mc="http://schemas.openxmlformats.org/markup-compatibility/2006">
          <mc:Choice Requires="x14">
            <control shapeId="2486" r:id="rId19" name="Check Box 1462">
              <controlPr defaultSize="0" autoFill="0" autoLine="0" autoPict="0">
                <anchor moveWithCells="1">
                  <from>
                    <xdr:col>28</xdr:col>
                    <xdr:colOff>9525</xdr:colOff>
                    <xdr:row>103</xdr:row>
                    <xdr:rowOff>171450</xdr:rowOff>
                  </from>
                  <to>
                    <xdr:col>43</xdr:col>
                    <xdr:colOff>9525</xdr:colOff>
                    <xdr:row>105</xdr:row>
                    <xdr:rowOff>38100</xdr:rowOff>
                  </to>
                </anchor>
              </controlPr>
            </control>
          </mc:Choice>
        </mc:AlternateContent>
        <mc:AlternateContent xmlns:mc="http://schemas.openxmlformats.org/markup-compatibility/2006">
          <mc:Choice Requires="x14">
            <control shapeId="2487" r:id="rId20" name="Check Box 1463">
              <controlPr defaultSize="0" autoFill="0" autoLine="0" autoPict="0">
                <anchor moveWithCells="1">
                  <from>
                    <xdr:col>28</xdr:col>
                    <xdr:colOff>9525</xdr:colOff>
                    <xdr:row>104</xdr:row>
                    <xdr:rowOff>190500</xdr:rowOff>
                  </from>
                  <to>
                    <xdr:col>43</xdr:col>
                    <xdr:colOff>9525</xdr:colOff>
                    <xdr:row>106</xdr:row>
                    <xdr:rowOff>19050</xdr:rowOff>
                  </to>
                </anchor>
              </controlPr>
            </control>
          </mc:Choice>
        </mc:AlternateContent>
        <mc:AlternateContent xmlns:mc="http://schemas.openxmlformats.org/markup-compatibility/2006">
          <mc:Choice Requires="x14">
            <control shapeId="2488" r:id="rId21" name="Check Box 1464">
              <controlPr defaultSize="0" autoFill="0" autoLine="0" autoPict="0">
                <anchor moveWithCells="1">
                  <from>
                    <xdr:col>28</xdr:col>
                    <xdr:colOff>19050</xdr:colOff>
                    <xdr:row>110</xdr:row>
                    <xdr:rowOff>171450</xdr:rowOff>
                  </from>
                  <to>
                    <xdr:col>29</xdr:col>
                    <xdr:colOff>0</xdr:colOff>
                    <xdr:row>113</xdr:row>
                    <xdr:rowOff>38100</xdr:rowOff>
                  </to>
                </anchor>
              </controlPr>
            </control>
          </mc:Choice>
        </mc:AlternateContent>
        <mc:AlternateContent xmlns:mc="http://schemas.openxmlformats.org/markup-compatibility/2006">
          <mc:Choice Requires="x14">
            <control shapeId="2489" r:id="rId22" name="Check Box 1465">
              <controlPr defaultSize="0" autoFill="0" autoLine="0" autoPict="0">
                <anchor moveWithCells="1">
                  <from>
                    <xdr:col>28</xdr:col>
                    <xdr:colOff>19050</xdr:colOff>
                    <xdr:row>112</xdr:row>
                    <xdr:rowOff>171450</xdr:rowOff>
                  </from>
                  <to>
                    <xdr:col>43</xdr:col>
                    <xdr:colOff>9525</xdr:colOff>
                    <xdr:row>114</xdr:row>
                    <xdr:rowOff>19050</xdr:rowOff>
                  </to>
                </anchor>
              </controlPr>
            </control>
          </mc:Choice>
        </mc:AlternateContent>
        <mc:AlternateContent xmlns:mc="http://schemas.openxmlformats.org/markup-compatibility/2006">
          <mc:Choice Requires="x14">
            <control shapeId="2490" r:id="rId23" name="Check Box 1466">
              <controlPr defaultSize="0" autoFill="0" autoLine="0" autoPict="0">
                <anchor moveWithCells="1">
                  <from>
                    <xdr:col>28</xdr:col>
                    <xdr:colOff>9525</xdr:colOff>
                    <xdr:row>119</xdr:row>
                    <xdr:rowOff>180975</xdr:rowOff>
                  </from>
                  <to>
                    <xdr:col>43</xdr:col>
                    <xdr:colOff>9525</xdr:colOff>
                    <xdr:row>121</xdr:row>
                    <xdr:rowOff>28575</xdr:rowOff>
                  </to>
                </anchor>
              </controlPr>
            </control>
          </mc:Choice>
        </mc:AlternateContent>
        <mc:AlternateContent xmlns:mc="http://schemas.openxmlformats.org/markup-compatibility/2006">
          <mc:Choice Requires="x14">
            <control shapeId="2491" r:id="rId24" name="Check Box 1467">
              <controlPr defaultSize="0" autoFill="0" autoLine="0" autoPict="0">
                <anchor moveWithCells="1">
                  <from>
                    <xdr:col>28</xdr:col>
                    <xdr:colOff>9525</xdr:colOff>
                    <xdr:row>120</xdr:row>
                    <xdr:rowOff>180975</xdr:rowOff>
                  </from>
                  <to>
                    <xdr:col>28</xdr:col>
                    <xdr:colOff>228600</xdr:colOff>
                    <xdr:row>122</xdr:row>
                    <xdr:rowOff>28575</xdr:rowOff>
                  </to>
                </anchor>
              </controlPr>
            </control>
          </mc:Choice>
        </mc:AlternateContent>
        <mc:AlternateContent xmlns:mc="http://schemas.openxmlformats.org/markup-compatibility/2006">
          <mc:Choice Requires="x14">
            <control shapeId="2492" r:id="rId25" name="Check Box 1468">
              <controlPr defaultSize="0" autoFill="0" autoLine="0" autoPict="0">
                <anchor moveWithCells="1">
                  <from>
                    <xdr:col>28</xdr:col>
                    <xdr:colOff>9525</xdr:colOff>
                    <xdr:row>133</xdr:row>
                    <xdr:rowOff>371475</xdr:rowOff>
                  </from>
                  <to>
                    <xdr:col>28</xdr:col>
                    <xdr:colOff>228600</xdr:colOff>
                    <xdr:row>135</xdr:row>
                    <xdr:rowOff>9525</xdr:rowOff>
                  </to>
                </anchor>
              </controlPr>
            </control>
          </mc:Choice>
        </mc:AlternateContent>
        <mc:AlternateContent xmlns:mc="http://schemas.openxmlformats.org/markup-compatibility/2006">
          <mc:Choice Requires="x14">
            <control shapeId="2493" r:id="rId26" name="Check Box 1469">
              <controlPr defaultSize="0" autoFill="0" autoLine="0" autoPict="0">
                <anchor moveWithCells="1">
                  <from>
                    <xdr:col>28</xdr:col>
                    <xdr:colOff>9525</xdr:colOff>
                    <xdr:row>134</xdr:row>
                    <xdr:rowOff>219075</xdr:rowOff>
                  </from>
                  <to>
                    <xdr:col>29</xdr:col>
                    <xdr:colOff>0</xdr:colOff>
                    <xdr:row>136</xdr:row>
                    <xdr:rowOff>28575</xdr:rowOff>
                  </to>
                </anchor>
              </controlPr>
            </control>
          </mc:Choice>
        </mc:AlternateContent>
        <mc:AlternateContent xmlns:mc="http://schemas.openxmlformats.org/markup-compatibility/2006">
          <mc:Choice Requires="x14">
            <control shapeId="2494" r:id="rId27" name="Check Box 1470">
              <controlPr defaultSize="0" autoFill="0" autoLine="0" autoPict="0">
                <anchor moveWithCells="1">
                  <from>
                    <xdr:col>28</xdr:col>
                    <xdr:colOff>9525</xdr:colOff>
                    <xdr:row>142</xdr:row>
                    <xdr:rowOff>447675</xdr:rowOff>
                  </from>
                  <to>
                    <xdr:col>43</xdr:col>
                    <xdr:colOff>19050</xdr:colOff>
                    <xdr:row>144</xdr:row>
                    <xdr:rowOff>9525</xdr:rowOff>
                  </to>
                </anchor>
              </controlPr>
            </control>
          </mc:Choice>
        </mc:AlternateContent>
        <mc:AlternateContent xmlns:mc="http://schemas.openxmlformats.org/markup-compatibility/2006">
          <mc:Choice Requires="x14">
            <control shapeId="2495" r:id="rId28" name="Check Box 1471">
              <controlPr defaultSize="0" autoFill="0" autoLine="0" autoPict="0">
                <anchor moveWithCells="1">
                  <from>
                    <xdr:col>28</xdr:col>
                    <xdr:colOff>9525</xdr:colOff>
                    <xdr:row>143</xdr:row>
                    <xdr:rowOff>180975</xdr:rowOff>
                  </from>
                  <to>
                    <xdr:col>43</xdr:col>
                    <xdr:colOff>9525</xdr:colOff>
                    <xdr:row>145</xdr:row>
                    <xdr:rowOff>28575</xdr:rowOff>
                  </to>
                </anchor>
              </controlPr>
            </control>
          </mc:Choice>
        </mc:AlternateContent>
        <mc:AlternateContent xmlns:mc="http://schemas.openxmlformats.org/markup-compatibility/2006">
          <mc:Choice Requires="x14">
            <control shapeId="2496" r:id="rId29" name="Check Box 1472">
              <controlPr defaultSize="0" autoFill="0" autoLine="0" autoPict="0">
                <anchor moveWithCells="1">
                  <from>
                    <xdr:col>28</xdr:col>
                    <xdr:colOff>9525</xdr:colOff>
                    <xdr:row>151</xdr:row>
                    <xdr:rowOff>809625</xdr:rowOff>
                  </from>
                  <to>
                    <xdr:col>29</xdr:col>
                    <xdr:colOff>0</xdr:colOff>
                    <xdr:row>154</xdr:row>
                    <xdr:rowOff>9525</xdr:rowOff>
                  </to>
                </anchor>
              </controlPr>
            </control>
          </mc:Choice>
        </mc:AlternateContent>
        <mc:AlternateContent xmlns:mc="http://schemas.openxmlformats.org/markup-compatibility/2006">
          <mc:Choice Requires="x14">
            <control shapeId="2497" r:id="rId30" name="Check Box 1473">
              <controlPr defaultSize="0" autoFill="0" autoLine="0" autoPict="0">
                <anchor moveWithCells="1">
                  <from>
                    <xdr:col>28</xdr:col>
                    <xdr:colOff>9525</xdr:colOff>
                    <xdr:row>156</xdr:row>
                    <xdr:rowOff>66675</xdr:rowOff>
                  </from>
                  <to>
                    <xdr:col>28</xdr:col>
                    <xdr:colOff>228600</xdr:colOff>
                    <xdr:row>156</xdr:row>
                    <xdr:rowOff>314325</xdr:rowOff>
                  </to>
                </anchor>
              </controlPr>
            </control>
          </mc:Choice>
        </mc:AlternateContent>
        <mc:AlternateContent xmlns:mc="http://schemas.openxmlformats.org/markup-compatibility/2006">
          <mc:Choice Requires="x14">
            <control shapeId="2498" r:id="rId31" name="Check Box 1474">
              <controlPr defaultSize="0" autoFill="0" autoLine="0" autoPict="0">
                <anchor moveWithCells="1">
                  <from>
                    <xdr:col>28</xdr:col>
                    <xdr:colOff>9525</xdr:colOff>
                    <xdr:row>157</xdr:row>
                    <xdr:rowOff>66675</xdr:rowOff>
                  </from>
                  <to>
                    <xdr:col>28</xdr:col>
                    <xdr:colOff>228600</xdr:colOff>
                    <xdr:row>157</xdr:row>
                    <xdr:rowOff>333375</xdr:rowOff>
                  </to>
                </anchor>
              </controlPr>
            </control>
          </mc:Choice>
        </mc:AlternateContent>
        <mc:AlternateContent xmlns:mc="http://schemas.openxmlformats.org/markup-compatibility/2006">
          <mc:Choice Requires="x14">
            <control shapeId="2499" r:id="rId32" name="Check Box 1475">
              <controlPr defaultSize="0" autoFill="0" autoLine="0" autoPict="0">
                <anchor moveWithCells="1">
                  <from>
                    <xdr:col>28</xdr:col>
                    <xdr:colOff>9525</xdr:colOff>
                    <xdr:row>161</xdr:row>
                    <xdr:rowOff>171450</xdr:rowOff>
                  </from>
                  <to>
                    <xdr:col>43</xdr:col>
                    <xdr:colOff>9525</xdr:colOff>
                    <xdr:row>163</xdr:row>
                    <xdr:rowOff>9525</xdr:rowOff>
                  </to>
                </anchor>
              </controlPr>
            </control>
          </mc:Choice>
        </mc:AlternateContent>
        <mc:AlternateContent xmlns:mc="http://schemas.openxmlformats.org/markup-compatibility/2006">
          <mc:Choice Requires="x14">
            <control shapeId="2500" r:id="rId33" name="Check Box 1476">
              <controlPr defaultSize="0" autoFill="0" autoLine="0" autoPict="0">
                <anchor moveWithCells="1">
                  <from>
                    <xdr:col>28</xdr:col>
                    <xdr:colOff>9525</xdr:colOff>
                    <xdr:row>173</xdr:row>
                    <xdr:rowOff>371475</xdr:rowOff>
                  </from>
                  <to>
                    <xdr:col>43</xdr:col>
                    <xdr:colOff>9525</xdr:colOff>
                    <xdr:row>175</xdr:row>
                    <xdr:rowOff>9525</xdr:rowOff>
                  </to>
                </anchor>
              </controlPr>
            </control>
          </mc:Choice>
        </mc:AlternateContent>
        <mc:AlternateContent xmlns:mc="http://schemas.openxmlformats.org/markup-compatibility/2006">
          <mc:Choice Requires="x14">
            <control shapeId="2501" r:id="rId34" name="Check Box 1477">
              <controlPr defaultSize="0" autoFill="0" autoLine="0" autoPict="0">
                <anchor moveWithCells="1">
                  <from>
                    <xdr:col>28</xdr:col>
                    <xdr:colOff>9525</xdr:colOff>
                    <xdr:row>174</xdr:row>
                    <xdr:rowOff>180975</xdr:rowOff>
                  </from>
                  <to>
                    <xdr:col>43</xdr:col>
                    <xdr:colOff>9525</xdr:colOff>
                    <xdr:row>176</xdr:row>
                    <xdr:rowOff>19050</xdr:rowOff>
                  </to>
                </anchor>
              </controlPr>
            </control>
          </mc:Choice>
        </mc:AlternateContent>
        <mc:AlternateContent xmlns:mc="http://schemas.openxmlformats.org/markup-compatibility/2006">
          <mc:Choice Requires="x14">
            <control shapeId="2502" r:id="rId35" name="Check Box 1478">
              <controlPr defaultSize="0" autoFill="0" autoLine="0" autoPict="0">
                <anchor moveWithCells="1">
                  <from>
                    <xdr:col>28</xdr:col>
                    <xdr:colOff>9525</xdr:colOff>
                    <xdr:row>181</xdr:row>
                    <xdr:rowOff>171450</xdr:rowOff>
                  </from>
                  <to>
                    <xdr:col>28</xdr:col>
                    <xdr:colOff>228600</xdr:colOff>
                    <xdr:row>183</xdr:row>
                    <xdr:rowOff>28575</xdr:rowOff>
                  </to>
                </anchor>
              </controlPr>
            </control>
          </mc:Choice>
        </mc:AlternateContent>
        <mc:AlternateContent xmlns:mc="http://schemas.openxmlformats.org/markup-compatibility/2006">
          <mc:Choice Requires="x14">
            <control shapeId="2503" r:id="rId36" name="Check Box 1479">
              <controlPr defaultSize="0" autoFill="0" autoLine="0" autoPict="0">
                <anchor moveWithCells="1">
                  <from>
                    <xdr:col>28</xdr:col>
                    <xdr:colOff>9525</xdr:colOff>
                    <xdr:row>182</xdr:row>
                    <xdr:rowOff>171450</xdr:rowOff>
                  </from>
                  <to>
                    <xdr:col>43</xdr:col>
                    <xdr:colOff>9525</xdr:colOff>
                    <xdr:row>184</xdr:row>
                    <xdr:rowOff>38100</xdr:rowOff>
                  </to>
                </anchor>
              </controlPr>
            </control>
          </mc:Choice>
        </mc:AlternateContent>
        <mc:AlternateContent xmlns:mc="http://schemas.openxmlformats.org/markup-compatibility/2006">
          <mc:Choice Requires="x14">
            <control shapeId="2504" r:id="rId37" name="Check Box 1480">
              <controlPr defaultSize="0" autoFill="0" autoLine="0" autoPict="0">
                <anchor moveWithCells="1">
                  <from>
                    <xdr:col>28</xdr:col>
                    <xdr:colOff>9525</xdr:colOff>
                    <xdr:row>188</xdr:row>
                    <xdr:rowOff>171450</xdr:rowOff>
                  </from>
                  <to>
                    <xdr:col>43</xdr:col>
                    <xdr:colOff>9525</xdr:colOff>
                    <xdr:row>190</xdr:row>
                    <xdr:rowOff>28575</xdr:rowOff>
                  </to>
                </anchor>
              </controlPr>
            </control>
          </mc:Choice>
        </mc:AlternateContent>
        <mc:AlternateContent xmlns:mc="http://schemas.openxmlformats.org/markup-compatibility/2006">
          <mc:Choice Requires="x14">
            <control shapeId="2505" r:id="rId38" name="Check Box 1481">
              <controlPr defaultSize="0" autoFill="0" autoLine="0" autoPict="0">
                <anchor moveWithCells="1">
                  <from>
                    <xdr:col>28</xdr:col>
                    <xdr:colOff>9525</xdr:colOff>
                    <xdr:row>189</xdr:row>
                    <xdr:rowOff>171450</xdr:rowOff>
                  </from>
                  <to>
                    <xdr:col>28</xdr:col>
                    <xdr:colOff>228600</xdr:colOff>
                    <xdr:row>191</xdr:row>
                    <xdr:rowOff>38100</xdr:rowOff>
                  </to>
                </anchor>
              </controlPr>
            </control>
          </mc:Choice>
        </mc:AlternateContent>
        <mc:AlternateContent xmlns:mc="http://schemas.openxmlformats.org/markup-compatibility/2006">
          <mc:Choice Requires="x14">
            <control shapeId="2557" r:id="rId39" name="Group Box 1533">
              <controlPr defaultSize="0" autoFill="0" autoPict="0">
                <anchor moveWithCells="1">
                  <from>
                    <xdr:col>28</xdr:col>
                    <xdr:colOff>0</xdr:colOff>
                    <xdr:row>286</xdr:row>
                    <xdr:rowOff>0</xdr:rowOff>
                  </from>
                  <to>
                    <xdr:col>29</xdr:col>
                    <xdr:colOff>0</xdr:colOff>
                    <xdr:row>289</xdr:row>
                    <xdr:rowOff>0</xdr:rowOff>
                  </to>
                </anchor>
              </controlPr>
            </control>
          </mc:Choice>
        </mc:AlternateContent>
        <mc:AlternateContent xmlns:mc="http://schemas.openxmlformats.org/markup-compatibility/2006">
          <mc:Choice Requires="x14">
            <control shapeId="2560" r:id="rId40" name="Check Box 1536">
              <controlPr defaultSize="0" autoFill="0" autoLine="0" autoPict="0">
                <anchor moveWithCells="1">
                  <from>
                    <xdr:col>28</xdr:col>
                    <xdr:colOff>9525</xdr:colOff>
                    <xdr:row>478</xdr:row>
                    <xdr:rowOff>180975</xdr:rowOff>
                  </from>
                  <to>
                    <xdr:col>43</xdr:col>
                    <xdr:colOff>28575</xdr:colOff>
                    <xdr:row>480</xdr:row>
                    <xdr:rowOff>9525</xdr:rowOff>
                  </to>
                </anchor>
              </controlPr>
            </control>
          </mc:Choice>
        </mc:AlternateContent>
        <mc:AlternateContent xmlns:mc="http://schemas.openxmlformats.org/markup-compatibility/2006">
          <mc:Choice Requires="x14">
            <control shapeId="2562" r:id="rId41" name="Check Box 1538">
              <controlPr defaultSize="0" autoFill="0" autoLine="0" autoPict="0">
                <anchor moveWithCells="1">
                  <from>
                    <xdr:col>28</xdr:col>
                    <xdr:colOff>0</xdr:colOff>
                    <xdr:row>442</xdr:row>
                    <xdr:rowOff>161925</xdr:rowOff>
                  </from>
                  <to>
                    <xdr:col>28</xdr:col>
                    <xdr:colOff>190500</xdr:colOff>
                    <xdr:row>444</xdr:row>
                    <xdr:rowOff>38100</xdr:rowOff>
                  </to>
                </anchor>
              </controlPr>
            </control>
          </mc:Choice>
        </mc:AlternateContent>
        <mc:AlternateContent xmlns:mc="http://schemas.openxmlformats.org/markup-compatibility/2006">
          <mc:Choice Requires="x14">
            <control shapeId="2577" r:id="rId42" name="Group Box 1553">
              <controlPr defaultSize="0" autoFill="0" autoPict="0">
                <anchor moveWithCells="1">
                  <from>
                    <xdr:col>28</xdr:col>
                    <xdr:colOff>0</xdr:colOff>
                    <xdr:row>472</xdr:row>
                    <xdr:rowOff>0</xdr:rowOff>
                  </from>
                  <to>
                    <xdr:col>29</xdr:col>
                    <xdr:colOff>0</xdr:colOff>
                    <xdr:row>474</xdr:row>
                    <xdr:rowOff>0</xdr:rowOff>
                  </to>
                </anchor>
              </controlPr>
            </control>
          </mc:Choice>
        </mc:AlternateContent>
        <mc:AlternateContent xmlns:mc="http://schemas.openxmlformats.org/markup-compatibility/2006">
          <mc:Choice Requires="x14">
            <control shapeId="2596" r:id="rId43" name="Check Box 1572">
              <controlPr defaultSize="0" autoFill="0" autoLine="0" autoPict="0">
                <anchor moveWithCells="1">
                  <from>
                    <xdr:col>28</xdr:col>
                    <xdr:colOff>9525</xdr:colOff>
                    <xdr:row>153</xdr:row>
                    <xdr:rowOff>180975</xdr:rowOff>
                  </from>
                  <to>
                    <xdr:col>29</xdr:col>
                    <xdr:colOff>0</xdr:colOff>
                    <xdr:row>155</xdr:row>
                    <xdr:rowOff>9525</xdr:rowOff>
                  </to>
                </anchor>
              </controlPr>
            </control>
          </mc:Choice>
        </mc:AlternateContent>
        <mc:AlternateContent xmlns:mc="http://schemas.openxmlformats.org/markup-compatibility/2006">
          <mc:Choice Requires="x14">
            <control shapeId="2598" r:id="rId44" name="Check Box 1574">
              <controlPr defaultSize="0" autoFill="0" autoLine="0" autoPict="0">
                <anchor moveWithCells="1">
                  <from>
                    <xdr:col>28</xdr:col>
                    <xdr:colOff>9525</xdr:colOff>
                    <xdr:row>162</xdr:row>
                    <xdr:rowOff>171450</xdr:rowOff>
                  </from>
                  <to>
                    <xdr:col>43</xdr:col>
                    <xdr:colOff>9525</xdr:colOff>
                    <xdr:row>164</xdr:row>
                    <xdr:rowOff>9525</xdr:rowOff>
                  </to>
                </anchor>
              </controlPr>
            </control>
          </mc:Choice>
        </mc:AlternateContent>
        <mc:AlternateContent xmlns:mc="http://schemas.openxmlformats.org/markup-compatibility/2006">
          <mc:Choice Requires="x14">
            <control shapeId="2676" r:id="rId45" name="Group Box 1652">
              <controlPr defaultSize="0" autoFill="0" autoPict="0">
                <anchor moveWithCells="1">
                  <from>
                    <xdr:col>28</xdr:col>
                    <xdr:colOff>0</xdr:colOff>
                    <xdr:row>298</xdr:row>
                    <xdr:rowOff>0</xdr:rowOff>
                  </from>
                  <to>
                    <xdr:col>29</xdr:col>
                    <xdr:colOff>0</xdr:colOff>
                    <xdr:row>300</xdr:row>
                    <xdr:rowOff>0</xdr:rowOff>
                  </to>
                </anchor>
              </controlPr>
            </control>
          </mc:Choice>
        </mc:AlternateContent>
        <mc:AlternateContent xmlns:mc="http://schemas.openxmlformats.org/markup-compatibility/2006">
          <mc:Choice Requires="x14">
            <control shapeId="2677" r:id="rId46" name="Check Box 1653">
              <controlPr defaultSize="0" autoFill="0" autoLine="0" autoPict="0">
                <anchor moveWithCells="1">
                  <from>
                    <xdr:col>28</xdr:col>
                    <xdr:colOff>0</xdr:colOff>
                    <xdr:row>285</xdr:row>
                    <xdr:rowOff>352425</xdr:rowOff>
                  </from>
                  <to>
                    <xdr:col>28</xdr:col>
                    <xdr:colOff>228600</xdr:colOff>
                    <xdr:row>288</xdr:row>
                    <xdr:rowOff>28575</xdr:rowOff>
                  </to>
                </anchor>
              </controlPr>
            </control>
          </mc:Choice>
        </mc:AlternateContent>
        <mc:AlternateContent xmlns:mc="http://schemas.openxmlformats.org/markup-compatibility/2006">
          <mc:Choice Requires="x14">
            <control shapeId="2678" r:id="rId47" name="Check Box 1654">
              <controlPr defaultSize="0" autoFill="0" autoLine="0" autoPict="0">
                <anchor moveWithCells="1">
                  <from>
                    <xdr:col>28</xdr:col>
                    <xdr:colOff>0</xdr:colOff>
                    <xdr:row>287</xdr:row>
                    <xdr:rowOff>171450</xdr:rowOff>
                  </from>
                  <to>
                    <xdr:col>28</xdr:col>
                    <xdr:colOff>219075</xdr:colOff>
                    <xdr:row>289</xdr:row>
                    <xdr:rowOff>28575</xdr:rowOff>
                  </to>
                </anchor>
              </controlPr>
            </control>
          </mc:Choice>
        </mc:AlternateContent>
        <mc:AlternateContent xmlns:mc="http://schemas.openxmlformats.org/markup-compatibility/2006">
          <mc:Choice Requires="x14">
            <control shapeId="2679" r:id="rId48" name="Check Box 1655">
              <controlPr defaultSize="0" autoFill="0" autoLine="0" autoPict="0">
                <anchor moveWithCells="1">
                  <from>
                    <xdr:col>28</xdr:col>
                    <xdr:colOff>9525</xdr:colOff>
                    <xdr:row>297</xdr:row>
                    <xdr:rowOff>638175</xdr:rowOff>
                  </from>
                  <to>
                    <xdr:col>29</xdr:col>
                    <xdr:colOff>0</xdr:colOff>
                    <xdr:row>299</xdr:row>
                    <xdr:rowOff>38100</xdr:rowOff>
                  </to>
                </anchor>
              </controlPr>
            </control>
          </mc:Choice>
        </mc:AlternateContent>
        <mc:AlternateContent xmlns:mc="http://schemas.openxmlformats.org/markup-compatibility/2006">
          <mc:Choice Requires="x14">
            <control shapeId="2680" r:id="rId49" name="Check Box 1656">
              <controlPr defaultSize="0" autoFill="0" autoLine="0" autoPict="0">
                <anchor moveWithCells="1">
                  <from>
                    <xdr:col>28</xdr:col>
                    <xdr:colOff>9525</xdr:colOff>
                    <xdr:row>298</xdr:row>
                    <xdr:rowOff>180975</xdr:rowOff>
                  </from>
                  <to>
                    <xdr:col>28</xdr:col>
                    <xdr:colOff>228600</xdr:colOff>
                    <xdr:row>300</xdr:row>
                    <xdr:rowOff>19050</xdr:rowOff>
                  </to>
                </anchor>
              </controlPr>
            </control>
          </mc:Choice>
        </mc:AlternateContent>
        <mc:AlternateContent xmlns:mc="http://schemas.openxmlformats.org/markup-compatibility/2006">
          <mc:Choice Requires="x14">
            <control shapeId="2711" r:id="rId50" name="Group Box 1687">
              <controlPr defaultSize="0" autoFill="0" autoPict="0">
                <anchor moveWithCells="1">
                  <from>
                    <xdr:col>27</xdr:col>
                    <xdr:colOff>209550</xdr:colOff>
                    <xdr:row>309</xdr:row>
                    <xdr:rowOff>9525</xdr:rowOff>
                  </from>
                  <to>
                    <xdr:col>29</xdr:col>
                    <xdr:colOff>0</xdr:colOff>
                    <xdr:row>310</xdr:row>
                    <xdr:rowOff>238125</xdr:rowOff>
                  </to>
                </anchor>
              </controlPr>
            </control>
          </mc:Choice>
        </mc:AlternateContent>
        <mc:AlternateContent xmlns:mc="http://schemas.openxmlformats.org/markup-compatibility/2006">
          <mc:Choice Requires="x14">
            <control shapeId="2712" r:id="rId51" name="Check Box 1688">
              <controlPr defaultSize="0" autoFill="0" autoLine="0" autoPict="0">
                <anchor moveWithCells="1">
                  <from>
                    <xdr:col>28</xdr:col>
                    <xdr:colOff>9525</xdr:colOff>
                    <xdr:row>309</xdr:row>
                    <xdr:rowOff>0</xdr:rowOff>
                  </from>
                  <to>
                    <xdr:col>29</xdr:col>
                    <xdr:colOff>0</xdr:colOff>
                    <xdr:row>310</xdr:row>
                    <xdr:rowOff>19050</xdr:rowOff>
                  </to>
                </anchor>
              </controlPr>
            </control>
          </mc:Choice>
        </mc:AlternateContent>
        <mc:AlternateContent xmlns:mc="http://schemas.openxmlformats.org/markup-compatibility/2006">
          <mc:Choice Requires="x14">
            <control shapeId="2713" r:id="rId52" name="Check Box 1689">
              <controlPr defaultSize="0" autoFill="0" autoLine="0" autoPict="0">
                <anchor moveWithCells="1">
                  <from>
                    <xdr:col>28</xdr:col>
                    <xdr:colOff>9525</xdr:colOff>
                    <xdr:row>309</xdr:row>
                    <xdr:rowOff>219075</xdr:rowOff>
                  </from>
                  <to>
                    <xdr:col>28</xdr:col>
                    <xdr:colOff>228600</xdr:colOff>
                    <xdr:row>310</xdr:row>
                    <xdr:rowOff>238125</xdr:rowOff>
                  </to>
                </anchor>
              </controlPr>
            </control>
          </mc:Choice>
        </mc:AlternateContent>
        <mc:AlternateContent xmlns:mc="http://schemas.openxmlformats.org/markup-compatibility/2006">
          <mc:Choice Requires="x14">
            <control shapeId="2714" r:id="rId53" name="Group Box 1690">
              <controlPr defaultSize="0" autoFill="0" autoPict="0">
                <anchor moveWithCells="1">
                  <from>
                    <xdr:col>28</xdr:col>
                    <xdr:colOff>0</xdr:colOff>
                    <xdr:row>316</xdr:row>
                    <xdr:rowOff>0</xdr:rowOff>
                  </from>
                  <to>
                    <xdr:col>29</xdr:col>
                    <xdr:colOff>0</xdr:colOff>
                    <xdr:row>318</xdr:row>
                    <xdr:rowOff>0</xdr:rowOff>
                  </to>
                </anchor>
              </controlPr>
            </control>
          </mc:Choice>
        </mc:AlternateContent>
        <mc:AlternateContent xmlns:mc="http://schemas.openxmlformats.org/markup-compatibility/2006">
          <mc:Choice Requires="x14">
            <control shapeId="2715" r:id="rId54" name="Check Box 1691">
              <controlPr defaultSize="0" autoFill="0" autoLine="0" autoPict="0">
                <anchor moveWithCells="1">
                  <from>
                    <xdr:col>28</xdr:col>
                    <xdr:colOff>9525</xdr:colOff>
                    <xdr:row>315</xdr:row>
                    <xdr:rowOff>142875</xdr:rowOff>
                  </from>
                  <to>
                    <xdr:col>43</xdr:col>
                    <xdr:colOff>9525</xdr:colOff>
                    <xdr:row>317</xdr:row>
                    <xdr:rowOff>28575</xdr:rowOff>
                  </to>
                </anchor>
              </controlPr>
            </control>
          </mc:Choice>
        </mc:AlternateContent>
        <mc:AlternateContent xmlns:mc="http://schemas.openxmlformats.org/markup-compatibility/2006">
          <mc:Choice Requires="x14">
            <control shapeId="2716" r:id="rId55" name="Check Box 1692">
              <controlPr defaultSize="0" autoFill="0" autoLine="0" autoPict="0">
                <anchor moveWithCells="1">
                  <from>
                    <xdr:col>28</xdr:col>
                    <xdr:colOff>9525</xdr:colOff>
                    <xdr:row>316</xdr:row>
                    <xdr:rowOff>161925</xdr:rowOff>
                  </from>
                  <to>
                    <xdr:col>28</xdr:col>
                    <xdr:colOff>228600</xdr:colOff>
                    <xdr:row>318</xdr:row>
                    <xdr:rowOff>28575</xdr:rowOff>
                  </to>
                </anchor>
              </controlPr>
            </control>
          </mc:Choice>
        </mc:AlternateContent>
        <mc:AlternateContent xmlns:mc="http://schemas.openxmlformats.org/markup-compatibility/2006">
          <mc:Choice Requires="x14">
            <control shapeId="2717" r:id="rId56" name="Group Box 1693">
              <controlPr defaultSize="0" autoFill="0" autoPict="0">
                <anchor moveWithCells="1">
                  <from>
                    <xdr:col>28</xdr:col>
                    <xdr:colOff>0</xdr:colOff>
                    <xdr:row>322</xdr:row>
                    <xdr:rowOff>619125</xdr:rowOff>
                  </from>
                  <to>
                    <xdr:col>29</xdr:col>
                    <xdr:colOff>0</xdr:colOff>
                    <xdr:row>325</xdr:row>
                    <xdr:rowOff>0</xdr:rowOff>
                  </to>
                </anchor>
              </controlPr>
            </control>
          </mc:Choice>
        </mc:AlternateContent>
        <mc:AlternateContent xmlns:mc="http://schemas.openxmlformats.org/markup-compatibility/2006">
          <mc:Choice Requires="x14">
            <control shapeId="2718" r:id="rId57" name="Check Box 1694">
              <controlPr defaultSize="0" autoFill="0" autoLine="0" autoPict="0">
                <anchor moveWithCells="1">
                  <from>
                    <xdr:col>28</xdr:col>
                    <xdr:colOff>9525</xdr:colOff>
                    <xdr:row>322</xdr:row>
                    <xdr:rowOff>600075</xdr:rowOff>
                  </from>
                  <to>
                    <xdr:col>29</xdr:col>
                    <xdr:colOff>0</xdr:colOff>
                    <xdr:row>324</xdr:row>
                    <xdr:rowOff>47625</xdr:rowOff>
                  </to>
                </anchor>
              </controlPr>
            </control>
          </mc:Choice>
        </mc:AlternateContent>
        <mc:AlternateContent xmlns:mc="http://schemas.openxmlformats.org/markup-compatibility/2006">
          <mc:Choice Requires="x14">
            <control shapeId="2719" r:id="rId58" name="Check Box 1695">
              <controlPr defaultSize="0" autoFill="0" autoLine="0" autoPict="0">
                <anchor moveWithCells="1">
                  <from>
                    <xdr:col>28</xdr:col>
                    <xdr:colOff>19050</xdr:colOff>
                    <xdr:row>323</xdr:row>
                    <xdr:rowOff>171450</xdr:rowOff>
                  </from>
                  <to>
                    <xdr:col>43</xdr:col>
                    <xdr:colOff>9525</xdr:colOff>
                    <xdr:row>325</xdr:row>
                    <xdr:rowOff>19050</xdr:rowOff>
                  </to>
                </anchor>
              </controlPr>
            </control>
          </mc:Choice>
        </mc:AlternateContent>
        <mc:AlternateContent xmlns:mc="http://schemas.openxmlformats.org/markup-compatibility/2006">
          <mc:Choice Requires="x14">
            <control shapeId="2720" r:id="rId59" name="Group Box 1696">
              <controlPr defaultSize="0" autoFill="0" autoPict="0">
                <anchor moveWithCells="1">
                  <from>
                    <xdr:col>28</xdr:col>
                    <xdr:colOff>0</xdr:colOff>
                    <xdr:row>330</xdr:row>
                    <xdr:rowOff>0</xdr:rowOff>
                  </from>
                  <to>
                    <xdr:col>29</xdr:col>
                    <xdr:colOff>0</xdr:colOff>
                    <xdr:row>332</xdr:row>
                    <xdr:rowOff>0</xdr:rowOff>
                  </to>
                </anchor>
              </controlPr>
            </control>
          </mc:Choice>
        </mc:AlternateContent>
        <mc:AlternateContent xmlns:mc="http://schemas.openxmlformats.org/markup-compatibility/2006">
          <mc:Choice Requires="x14">
            <control shapeId="2721" r:id="rId60" name="Check Box 1697">
              <controlPr defaultSize="0" autoFill="0" autoLine="0" autoPict="0">
                <anchor moveWithCells="1">
                  <from>
                    <xdr:col>28</xdr:col>
                    <xdr:colOff>19050</xdr:colOff>
                    <xdr:row>330</xdr:row>
                    <xdr:rowOff>0</xdr:rowOff>
                  </from>
                  <to>
                    <xdr:col>43</xdr:col>
                    <xdr:colOff>19050</xdr:colOff>
                    <xdr:row>331</xdr:row>
                    <xdr:rowOff>19050</xdr:rowOff>
                  </to>
                </anchor>
              </controlPr>
            </control>
          </mc:Choice>
        </mc:AlternateContent>
        <mc:AlternateContent xmlns:mc="http://schemas.openxmlformats.org/markup-compatibility/2006">
          <mc:Choice Requires="x14">
            <control shapeId="2722" r:id="rId61" name="Check Box 1698">
              <controlPr defaultSize="0" autoFill="0" autoLine="0" autoPict="0">
                <anchor moveWithCells="1">
                  <from>
                    <xdr:col>28</xdr:col>
                    <xdr:colOff>19050</xdr:colOff>
                    <xdr:row>330</xdr:row>
                    <xdr:rowOff>200025</xdr:rowOff>
                  </from>
                  <to>
                    <xdr:col>43</xdr:col>
                    <xdr:colOff>9525</xdr:colOff>
                    <xdr:row>332</xdr:row>
                    <xdr:rowOff>19050</xdr:rowOff>
                  </to>
                </anchor>
              </controlPr>
            </control>
          </mc:Choice>
        </mc:AlternateContent>
        <mc:AlternateContent xmlns:mc="http://schemas.openxmlformats.org/markup-compatibility/2006">
          <mc:Choice Requires="x14">
            <control shapeId="2723" r:id="rId62" name="Group Box 1699">
              <controlPr defaultSize="0" autoFill="0" autoPict="0">
                <anchor moveWithCells="1">
                  <from>
                    <xdr:col>28</xdr:col>
                    <xdr:colOff>0</xdr:colOff>
                    <xdr:row>340</xdr:row>
                    <xdr:rowOff>0</xdr:rowOff>
                  </from>
                  <to>
                    <xdr:col>28</xdr:col>
                    <xdr:colOff>238125</xdr:colOff>
                    <xdr:row>342</xdr:row>
                    <xdr:rowOff>0</xdr:rowOff>
                  </to>
                </anchor>
              </controlPr>
            </control>
          </mc:Choice>
        </mc:AlternateContent>
        <mc:AlternateContent xmlns:mc="http://schemas.openxmlformats.org/markup-compatibility/2006">
          <mc:Choice Requires="x14">
            <control shapeId="2724" r:id="rId63" name="Check Box 1700">
              <controlPr defaultSize="0" autoFill="0" autoLine="0" autoPict="0">
                <anchor moveWithCells="1">
                  <from>
                    <xdr:col>28</xdr:col>
                    <xdr:colOff>9525</xdr:colOff>
                    <xdr:row>339</xdr:row>
                    <xdr:rowOff>533400</xdr:rowOff>
                  </from>
                  <to>
                    <xdr:col>29</xdr:col>
                    <xdr:colOff>0</xdr:colOff>
                    <xdr:row>341</xdr:row>
                    <xdr:rowOff>19050</xdr:rowOff>
                  </to>
                </anchor>
              </controlPr>
            </control>
          </mc:Choice>
        </mc:AlternateContent>
        <mc:AlternateContent xmlns:mc="http://schemas.openxmlformats.org/markup-compatibility/2006">
          <mc:Choice Requires="x14">
            <control shapeId="2725" r:id="rId64" name="Check Box 1701">
              <controlPr defaultSize="0" autoFill="0" autoLine="0" autoPict="0">
                <anchor moveWithCells="1">
                  <from>
                    <xdr:col>28</xdr:col>
                    <xdr:colOff>9525</xdr:colOff>
                    <xdr:row>340</xdr:row>
                    <xdr:rowOff>190500</xdr:rowOff>
                  </from>
                  <to>
                    <xdr:col>28</xdr:col>
                    <xdr:colOff>238125</xdr:colOff>
                    <xdr:row>342</xdr:row>
                    <xdr:rowOff>19050</xdr:rowOff>
                  </to>
                </anchor>
              </controlPr>
            </control>
          </mc:Choice>
        </mc:AlternateContent>
        <mc:AlternateContent xmlns:mc="http://schemas.openxmlformats.org/markup-compatibility/2006">
          <mc:Choice Requires="x14">
            <control shapeId="2726" r:id="rId65" name="Group Box 1702">
              <controlPr defaultSize="0" autoFill="0" autoPict="0">
                <anchor moveWithCells="1">
                  <from>
                    <xdr:col>28</xdr:col>
                    <xdr:colOff>0</xdr:colOff>
                    <xdr:row>347</xdr:row>
                    <xdr:rowOff>0</xdr:rowOff>
                  </from>
                  <to>
                    <xdr:col>29</xdr:col>
                    <xdr:colOff>0</xdr:colOff>
                    <xdr:row>349</xdr:row>
                    <xdr:rowOff>0</xdr:rowOff>
                  </to>
                </anchor>
              </controlPr>
            </control>
          </mc:Choice>
        </mc:AlternateContent>
        <mc:AlternateContent xmlns:mc="http://schemas.openxmlformats.org/markup-compatibility/2006">
          <mc:Choice Requires="x14">
            <control shapeId="2727" r:id="rId66" name="Check Box 1703">
              <controlPr defaultSize="0" autoFill="0" autoLine="0" autoPict="0">
                <anchor moveWithCells="1">
                  <from>
                    <xdr:col>28</xdr:col>
                    <xdr:colOff>9525</xdr:colOff>
                    <xdr:row>346</xdr:row>
                    <xdr:rowOff>333375</xdr:rowOff>
                  </from>
                  <to>
                    <xdr:col>29</xdr:col>
                    <xdr:colOff>0</xdr:colOff>
                    <xdr:row>348</xdr:row>
                    <xdr:rowOff>28575</xdr:rowOff>
                  </to>
                </anchor>
              </controlPr>
            </control>
          </mc:Choice>
        </mc:AlternateContent>
        <mc:AlternateContent xmlns:mc="http://schemas.openxmlformats.org/markup-compatibility/2006">
          <mc:Choice Requires="x14">
            <control shapeId="2728" r:id="rId67" name="Check Box 1704">
              <controlPr defaultSize="0" autoFill="0" autoLine="0" autoPict="0">
                <anchor moveWithCells="1">
                  <from>
                    <xdr:col>28</xdr:col>
                    <xdr:colOff>9525</xdr:colOff>
                    <xdr:row>347</xdr:row>
                    <xdr:rowOff>161925</xdr:rowOff>
                  </from>
                  <to>
                    <xdr:col>29</xdr:col>
                    <xdr:colOff>0</xdr:colOff>
                    <xdr:row>349</xdr:row>
                    <xdr:rowOff>19050</xdr:rowOff>
                  </to>
                </anchor>
              </controlPr>
            </control>
          </mc:Choice>
        </mc:AlternateContent>
        <mc:AlternateContent xmlns:mc="http://schemas.openxmlformats.org/markup-compatibility/2006">
          <mc:Choice Requires="x14">
            <control shapeId="2729" r:id="rId68" name="Group Box 1705">
              <controlPr defaultSize="0" autoFill="0" autoPict="0">
                <anchor moveWithCells="1">
                  <from>
                    <xdr:col>28</xdr:col>
                    <xdr:colOff>0</xdr:colOff>
                    <xdr:row>353</xdr:row>
                    <xdr:rowOff>600075</xdr:rowOff>
                  </from>
                  <to>
                    <xdr:col>29</xdr:col>
                    <xdr:colOff>0</xdr:colOff>
                    <xdr:row>356</xdr:row>
                    <xdr:rowOff>0</xdr:rowOff>
                  </to>
                </anchor>
              </controlPr>
            </control>
          </mc:Choice>
        </mc:AlternateContent>
        <mc:AlternateContent xmlns:mc="http://schemas.openxmlformats.org/markup-compatibility/2006">
          <mc:Choice Requires="x14">
            <control shapeId="2730" r:id="rId69" name="Check Box 1706">
              <controlPr defaultSize="0" autoFill="0" autoLine="0" autoPict="0">
                <anchor moveWithCells="1">
                  <from>
                    <xdr:col>28</xdr:col>
                    <xdr:colOff>9525</xdr:colOff>
                    <xdr:row>353</xdr:row>
                    <xdr:rowOff>581025</xdr:rowOff>
                  </from>
                  <to>
                    <xdr:col>29</xdr:col>
                    <xdr:colOff>0</xdr:colOff>
                    <xdr:row>355</xdr:row>
                    <xdr:rowOff>28575</xdr:rowOff>
                  </to>
                </anchor>
              </controlPr>
            </control>
          </mc:Choice>
        </mc:AlternateContent>
        <mc:AlternateContent xmlns:mc="http://schemas.openxmlformats.org/markup-compatibility/2006">
          <mc:Choice Requires="x14">
            <control shapeId="2731" r:id="rId70" name="Check Box 1707">
              <controlPr defaultSize="0" autoFill="0" autoLine="0" autoPict="0">
                <anchor moveWithCells="1">
                  <from>
                    <xdr:col>28</xdr:col>
                    <xdr:colOff>9525</xdr:colOff>
                    <xdr:row>354</xdr:row>
                    <xdr:rowOff>171450</xdr:rowOff>
                  </from>
                  <to>
                    <xdr:col>29</xdr:col>
                    <xdr:colOff>0</xdr:colOff>
                    <xdr:row>356</xdr:row>
                    <xdr:rowOff>19050</xdr:rowOff>
                  </to>
                </anchor>
              </controlPr>
            </control>
          </mc:Choice>
        </mc:AlternateContent>
        <mc:AlternateContent xmlns:mc="http://schemas.openxmlformats.org/markup-compatibility/2006">
          <mc:Choice Requires="x14">
            <control shapeId="2732" r:id="rId71" name="Group Box 1708">
              <controlPr defaultSize="0" autoFill="0" autoPict="0">
                <anchor moveWithCells="1">
                  <from>
                    <xdr:col>28</xdr:col>
                    <xdr:colOff>0</xdr:colOff>
                    <xdr:row>361</xdr:row>
                    <xdr:rowOff>0</xdr:rowOff>
                  </from>
                  <to>
                    <xdr:col>28</xdr:col>
                    <xdr:colOff>238125</xdr:colOff>
                    <xdr:row>363</xdr:row>
                    <xdr:rowOff>0</xdr:rowOff>
                  </to>
                </anchor>
              </controlPr>
            </control>
          </mc:Choice>
        </mc:AlternateContent>
        <mc:AlternateContent xmlns:mc="http://schemas.openxmlformats.org/markup-compatibility/2006">
          <mc:Choice Requires="x14">
            <control shapeId="2733" r:id="rId72" name="Check Box 1709">
              <controlPr defaultSize="0" autoFill="0" autoLine="0" autoPict="0">
                <anchor moveWithCells="1">
                  <from>
                    <xdr:col>28</xdr:col>
                    <xdr:colOff>19050</xdr:colOff>
                    <xdr:row>360</xdr:row>
                    <xdr:rowOff>447675</xdr:rowOff>
                  </from>
                  <to>
                    <xdr:col>43</xdr:col>
                    <xdr:colOff>9525</xdr:colOff>
                    <xdr:row>362</xdr:row>
                    <xdr:rowOff>28575</xdr:rowOff>
                  </to>
                </anchor>
              </controlPr>
            </control>
          </mc:Choice>
        </mc:AlternateContent>
        <mc:AlternateContent xmlns:mc="http://schemas.openxmlformats.org/markup-compatibility/2006">
          <mc:Choice Requires="x14">
            <control shapeId="2734" r:id="rId73" name="Check Box 1710">
              <controlPr defaultSize="0" autoFill="0" autoLine="0" autoPict="0">
                <anchor moveWithCells="1">
                  <from>
                    <xdr:col>28</xdr:col>
                    <xdr:colOff>19050</xdr:colOff>
                    <xdr:row>361</xdr:row>
                    <xdr:rowOff>171450</xdr:rowOff>
                  </from>
                  <to>
                    <xdr:col>43</xdr:col>
                    <xdr:colOff>9525</xdr:colOff>
                    <xdr:row>363</xdr:row>
                    <xdr:rowOff>9525</xdr:rowOff>
                  </to>
                </anchor>
              </controlPr>
            </control>
          </mc:Choice>
        </mc:AlternateContent>
        <mc:AlternateContent xmlns:mc="http://schemas.openxmlformats.org/markup-compatibility/2006">
          <mc:Choice Requires="x14">
            <control shapeId="2735" r:id="rId74" name="Group Box 1711">
              <controlPr defaultSize="0" autoFill="0" autoPict="0">
                <anchor moveWithCells="1">
                  <from>
                    <xdr:col>28</xdr:col>
                    <xdr:colOff>9525</xdr:colOff>
                    <xdr:row>368</xdr:row>
                    <xdr:rowOff>0</xdr:rowOff>
                  </from>
                  <to>
                    <xdr:col>29</xdr:col>
                    <xdr:colOff>0</xdr:colOff>
                    <xdr:row>370</xdr:row>
                    <xdr:rowOff>0</xdr:rowOff>
                  </to>
                </anchor>
              </controlPr>
            </control>
          </mc:Choice>
        </mc:AlternateContent>
        <mc:AlternateContent xmlns:mc="http://schemas.openxmlformats.org/markup-compatibility/2006">
          <mc:Choice Requires="x14">
            <control shapeId="2736" r:id="rId75" name="Check Box 1712">
              <controlPr defaultSize="0" autoFill="0" autoLine="0" autoPict="0">
                <anchor moveWithCells="1">
                  <from>
                    <xdr:col>28</xdr:col>
                    <xdr:colOff>19050</xdr:colOff>
                    <xdr:row>367</xdr:row>
                    <xdr:rowOff>314325</xdr:rowOff>
                  </from>
                  <to>
                    <xdr:col>29</xdr:col>
                    <xdr:colOff>0</xdr:colOff>
                    <xdr:row>369</xdr:row>
                    <xdr:rowOff>9525</xdr:rowOff>
                  </to>
                </anchor>
              </controlPr>
            </control>
          </mc:Choice>
        </mc:AlternateContent>
        <mc:AlternateContent xmlns:mc="http://schemas.openxmlformats.org/markup-compatibility/2006">
          <mc:Choice Requires="x14">
            <control shapeId="2737" r:id="rId76" name="Check Box 1713">
              <controlPr defaultSize="0" autoFill="0" autoLine="0" autoPict="0">
                <anchor moveWithCells="1">
                  <from>
                    <xdr:col>28</xdr:col>
                    <xdr:colOff>19050</xdr:colOff>
                    <xdr:row>368</xdr:row>
                    <xdr:rowOff>180975</xdr:rowOff>
                  </from>
                  <to>
                    <xdr:col>43</xdr:col>
                    <xdr:colOff>9525</xdr:colOff>
                    <xdr:row>370</xdr:row>
                    <xdr:rowOff>9525</xdr:rowOff>
                  </to>
                </anchor>
              </controlPr>
            </control>
          </mc:Choice>
        </mc:AlternateContent>
        <mc:AlternateContent xmlns:mc="http://schemas.openxmlformats.org/markup-compatibility/2006">
          <mc:Choice Requires="x14">
            <control shapeId="2738" r:id="rId77" name="Group Box 1714">
              <controlPr defaultSize="0" autoFill="0" autoPict="0">
                <anchor moveWithCells="1">
                  <from>
                    <xdr:col>28</xdr:col>
                    <xdr:colOff>0</xdr:colOff>
                    <xdr:row>375</xdr:row>
                    <xdr:rowOff>0</xdr:rowOff>
                  </from>
                  <to>
                    <xdr:col>28</xdr:col>
                    <xdr:colOff>238125</xdr:colOff>
                    <xdr:row>377</xdr:row>
                    <xdr:rowOff>0</xdr:rowOff>
                  </to>
                </anchor>
              </controlPr>
            </control>
          </mc:Choice>
        </mc:AlternateContent>
        <mc:AlternateContent xmlns:mc="http://schemas.openxmlformats.org/markup-compatibility/2006">
          <mc:Choice Requires="x14">
            <control shapeId="2739" r:id="rId78" name="Check Box 1715">
              <controlPr defaultSize="0" autoFill="0" autoLine="0" autoPict="0">
                <anchor moveWithCells="1">
                  <from>
                    <xdr:col>28</xdr:col>
                    <xdr:colOff>9525</xdr:colOff>
                    <xdr:row>374</xdr:row>
                    <xdr:rowOff>219075</xdr:rowOff>
                  </from>
                  <to>
                    <xdr:col>29</xdr:col>
                    <xdr:colOff>0</xdr:colOff>
                    <xdr:row>376</xdr:row>
                    <xdr:rowOff>28575</xdr:rowOff>
                  </to>
                </anchor>
              </controlPr>
            </control>
          </mc:Choice>
        </mc:AlternateContent>
        <mc:AlternateContent xmlns:mc="http://schemas.openxmlformats.org/markup-compatibility/2006">
          <mc:Choice Requires="x14">
            <control shapeId="2740" r:id="rId79" name="Check Box 1716">
              <controlPr defaultSize="0" autoFill="0" autoLine="0" autoPict="0">
                <anchor moveWithCells="1">
                  <from>
                    <xdr:col>28</xdr:col>
                    <xdr:colOff>9525</xdr:colOff>
                    <xdr:row>375</xdr:row>
                    <xdr:rowOff>171450</xdr:rowOff>
                  </from>
                  <to>
                    <xdr:col>43</xdr:col>
                    <xdr:colOff>9525</xdr:colOff>
                    <xdr:row>377</xdr:row>
                    <xdr:rowOff>19050</xdr:rowOff>
                  </to>
                </anchor>
              </controlPr>
            </control>
          </mc:Choice>
        </mc:AlternateContent>
        <mc:AlternateContent xmlns:mc="http://schemas.openxmlformats.org/markup-compatibility/2006">
          <mc:Choice Requires="x14">
            <control shapeId="2742" r:id="rId80" name="Check Box 1718">
              <controlPr defaultSize="0" autoFill="0" autoLine="0" autoPict="0">
                <anchor moveWithCells="1">
                  <from>
                    <xdr:col>28</xdr:col>
                    <xdr:colOff>19050</xdr:colOff>
                    <xdr:row>431</xdr:row>
                    <xdr:rowOff>676275</xdr:rowOff>
                  </from>
                  <to>
                    <xdr:col>43</xdr:col>
                    <xdr:colOff>9525</xdr:colOff>
                    <xdr:row>433</xdr:row>
                    <xdr:rowOff>19050</xdr:rowOff>
                  </to>
                </anchor>
              </controlPr>
            </control>
          </mc:Choice>
        </mc:AlternateContent>
        <mc:AlternateContent xmlns:mc="http://schemas.openxmlformats.org/markup-compatibility/2006">
          <mc:Choice Requires="x14">
            <control shapeId="2743" r:id="rId81" name="Check Box 1719">
              <controlPr defaultSize="0" autoFill="0" autoLine="0" autoPict="0">
                <anchor moveWithCells="1">
                  <from>
                    <xdr:col>28</xdr:col>
                    <xdr:colOff>9525</xdr:colOff>
                    <xdr:row>432</xdr:row>
                    <xdr:rowOff>180975</xdr:rowOff>
                  </from>
                  <to>
                    <xdr:col>28</xdr:col>
                    <xdr:colOff>238125</xdr:colOff>
                    <xdr:row>433</xdr:row>
                    <xdr:rowOff>238125</xdr:rowOff>
                  </to>
                </anchor>
              </controlPr>
            </control>
          </mc:Choice>
        </mc:AlternateContent>
        <mc:AlternateContent xmlns:mc="http://schemas.openxmlformats.org/markup-compatibility/2006">
          <mc:Choice Requires="x14">
            <control shapeId="2744" r:id="rId82" name="Group Box 1720">
              <controlPr defaultSize="0" autoFill="0" autoPict="0">
                <anchor moveWithCells="1">
                  <from>
                    <xdr:col>28</xdr:col>
                    <xdr:colOff>0</xdr:colOff>
                    <xdr:row>432</xdr:row>
                    <xdr:rowOff>0</xdr:rowOff>
                  </from>
                  <to>
                    <xdr:col>29</xdr:col>
                    <xdr:colOff>0</xdr:colOff>
                    <xdr:row>434</xdr:row>
                    <xdr:rowOff>0</xdr:rowOff>
                  </to>
                </anchor>
              </controlPr>
            </control>
          </mc:Choice>
        </mc:AlternateContent>
        <mc:AlternateContent xmlns:mc="http://schemas.openxmlformats.org/markup-compatibility/2006">
          <mc:Choice Requires="x14">
            <control shapeId="2747" r:id="rId83" name="Check Box 1723">
              <controlPr defaultSize="0" autoFill="0" autoLine="0" autoPict="0">
                <anchor moveWithCells="1">
                  <from>
                    <xdr:col>28</xdr:col>
                    <xdr:colOff>9525</xdr:colOff>
                    <xdr:row>441</xdr:row>
                    <xdr:rowOff>600075</xdr:rowOff>
                  </from>
                  <to>
                    <xdr:col>29</xdr:col>
                    <xdr:colOff>0</xdr:colOff>
                    <xdr:row>443</xdr:row>
                    <xdr:rowOff>28575</xdr:rowOff>
                  </to>
                </anchor>
              </controlPr>
            </control>
          </mc:Choice>
        </mc:AlternateContent>
        <mc:AlternateContent xmlns:mc="http://schemas.openxmlformats.org/markup-compatibility/2006">
          <mc:Choice Requires="x14">
            <control shapeId="2748" r:id="rId84" name="Check Box 1724">
              <controlPr defaultSize="0" autoFill="0" autoLine="0" autoPict="0">
                <anchor moveWithCells="1">
                  <from>
                    <xdr:col>28</xdr:col>
                    <xdr:colOff>9525</xdr:colOff>
                    <xdr:row>456</xdr:row>
                    <xdr:rowOff>171450</xdr:rowOff>
                  </from>
                  <to>
                    <xdr:col>29</xdr:col>
                    <xdr:colOff>0</xdr:colOff>
                    <xdr:row>458</xdr:row>
                    <xdr:rowOff>19050</xdr:rowOff>
                  </to>
                </anchor>
              </controlPr>
            </control>
          </mc:Choice>
        </mc:AlternateContent>
        <mc:AlternateContent xmlns:mc="http://schemas.openxmlformats.org/markup-compatibility/2006">
          <mc:Choice Requires="x14">
            <control shapeId="2749" r:id="rId85" name="Group Box 1725">
              <controlPr defaultSize="0" autoFill="0" autoPict="0">
                <anchor moveWithCells="1">
                  <from>
                    <xdr:col>28</xdr:col>
                    <xdr:colOff>0</xdr:colOff>
                    <xdr:row>442</xdr:row>
                    <xdr:rowOff>0</xdr:rowOff>
                  </from>
                  <to>
                    <xdr:col>43</xdr:col>
                    <xdr:colOff>9525</xdr:colOff>
                    <xdr:row>444</xdr:row>
                    <xdr:rowOff>0</xdr:rowOff>
                  </to>
                </anchor>
              </controlPr>
            </control>
          </mc:Choice>
        </mc:AlternateContent>
        <mc:AlternateContent xmlns:mc="http://schemas.openxmlformats.org/markup-compatibility/2006">
          <mc:Choice Requires="x14">
            <control shapeId="2751" r:id="rId86" name="Check Box 1727">
              <controlPr defaultSize="0" autoFill="0" autoLine="0" autoPict="0">
                <anchor moveWithCells="1">
                  <from>
                    <xdr:col>28</xdr:col>
                    <xdr:colOff>19050</xdr:colOff>
                    <xdr:row>455</xdr:row>
                    <xdr:rowOff>171450</xdr:rowOff>
                  </from>
                  <to>
                    <xdr:col>43</xdr:col>
                    <xdr:colOff>9525</xdr:colOff>
                    <xdr:row>457</xdr:row>
                    <xdr:rowOff>9525</xdr:rowOff>
                  </to>
                </anchor>
              </controlPr>
            </control>
          </mc:Choice>
        </mc:AlternateContent>
        <mc:AlternateContent xmlns:mc="http://schemas.openxmlformats.org/markup-compatibility/2006">
          <mc:Choice Requires="x14">
            <control shapeId="2753" r:id="rId87" name="Check Box 1729">
              <controlPr defaultSize="0" autoFill="0" autoLine="0" autoPict="0">
                <anchor moveWithCells="1">
                  <from>
                    <xdr:col>28</xdr:col>
                    <xdr:colOff>19050</xdr:colOff>
                    <xdr:row>449</xdr:row>
                    <xdr:rowOff>161925</xdr:rowOff>
                  </from>
                  <to>
                    <xdr:col>29</xdr:col>
                    <xdr:colOff>0</xdr:colOff>
                    <xdr:row>451</xdr:row>
                    <xdr:rowOff>28575</xdr:rowOff>
                  </to>
                </anchor>
              </controlPr>
            </control>
          </mc:Choice>
        </mc:AlternateContent>
        <mc:AlternateContent xmlns:mc="http://schemas.openxmlformats.org/markup-compatibility/2006">
          <mc:Choice Requires="x14">
            <control shapeId="2754" r:id="rId88" name="Group Box 1730">
              <controlPr defaultSize="0" autoFill="0" autoPict="0">
                <anchor moveWithCells="1">
                  <from>
                    <xdr:col>28</xdr:col>
                    <xdr:colOff>0</xdr:colOff>
                    <xdr:row>449</xdr:row>
                    <xdr:rowOff>0</xdr:rowOff>
                  </from>
                  <to>
                    <xdr:col>29</xdr:col>
                    <xdr:colOff>0</xdr:colOff>
                    <xdr:row>451</xdr:row>
                    <xdr:rowOff>0</xdr:rowOff>
                  </to>
                </anchor>
              </controlPr>
            </control>
          </mc:Choice>
        </mc:AlternateContent>
        <mc:AlternateContent xmlns:mc="http://schemas.openxmlformats.org/markup-compatibility/2006">
          <mc:Choice Requires="x14">
            <control shapeId="2756" r:id="rId89" name="Check Box 1732">
              <controlPr defaultSize="0" autoFill="0" autoLine="0" autoPict="0">
                <anchor moveWithCells="1">
                  <from>
                    <xdr:col>28</xdr:col>
                    <xdr:colOff>19050</xdr:colOff>
                    <xdr:row>448</xdr:row>
                    <xdr:rowOff>171450</xdr:rowOff>
                  </from>
                  <to>
                    <xdr:col>29</xdr:col>
                    <xdr:colOff>0</xdr:colOff>
                    <xdr:row>450</xdr:row>
                    <xdr:rowOff>28575</xdr:rowOff>
                  </to>
                </anchor>
              </controlPr>
            </control>
          </mc:Choice>
        </mc:AlternateContent>
        <mc:AlternateContent xmlns:mc="http://schemas.openxmlformats.org/markup-compatibility/2006">
          <mc:Choice Requires="x14">
            <control shapeId="2759" r:id="rId90" name="Group Box 1735">
              <controlPr defaultSize="0" autoFill="0" autoPict="0">
                <anchor moveWithCells="1">
                  <from>
                    <xdr:col>28</xdr:col>
                    <xdr:colOff>0</xdr:colOff>
                    <xdr:row>456</xdr:row>
                    <xdr:rowOff>0</xdr:rowOff>
                  </from>
                  <to>
                    <xdr:col>29</xdr:col>
                    <xdr:colOff>0</xdr:colOff>
                    <xdr:row>458</xdr:row>
                    <xdr:rowOff>0</xdr:rowOff>
                  </to>
                </anchor>
              </controlPr>
            </control>
          </mc:Choice>
        </mc:AlternateContent>
        <mc:AlternateContent xmlns:mc="http://schemas.openxmlformats.org/markup-compatibility/2006">
          <mc:Choice Requires="x14">
            <control shapeId="2762" r:id="rId91" name="Check Box 1738">
              <controlPr defaultSize="0" autoFill="0" autoLine="0" autoPict="0">
                <anchor moveWithCells="1">
                  <from>
                    <xdr:col>28</xdr:col>
                    <xdr:colOff>9525</xdr:colOff>
                    <xdr:row>464</xdr:row>
                    <xdr:rowOff>180975</xdr:rowOff>
                  </from>
                  <to>
                    <xdr:col>29</xdr:col>
                    <xdr:colOff>0</xdr:colOff>
                    <xdr:row>466</xdr:row>
                    <xdr:rowOff>38100</xdr:rowOff>
                  </to>
                </anchor>
              </controlPr>
            </control>
          </mc:Choice>
        </mc:AlternateContent>
        <mc:AlternateContent xmlns:mc="http://schemas.openxmlformats.org/markup-compatibility/2006">
          <mc:Choice Requires="x14">
            <control shapeId="2763" r:id="rId92" name="Check Box 1739">
              <controlPr defaultSize="0" autoFill="0" autoLine="0" autoPict="0">
                <anchor moveWithCells="1">
                  <from>
                    <xdr:col>28</xdr:col>
                    <xdr:colOff>9525</xdr:colOff>
                    <xdr:row>465</xdr:row>
                    <xdr:rowOff>171450</xdr:rowOff>
                  </from>
                  <to>
                    <xdr:col>28</xdr:col>
                    <xdr:colOff>228600</xdr:colOff>
                    <xdr:row>467</xdr:row>
                    <xdr:rowOff>19050</xdr:rowOff>
                  </to>
                </anchor>
              </controlPr>
            </control>
          </mc:Choice>
        </mc:AlternateContent>
        <mc:AlternateContent xmlns:mc="http://schemas.openxmlformats.org/markup-compatibility/2006">
          <mc:Choice Requires="x14">
            <control shapeId="2764" r:id="rId93" name="Group Box 1740">
              <controlPr defaultSize="0" autoFill="0" autoPict="0">
                <anchor moveWithCells="1">
                  <from>
                    <xdr:col>27</xdr:col>
                    <xdr:colOff>209550</xdr:colOff>
                    <xdr:row>465</xdr:row>
                    <xdr:rowOff>0</xdr:rowOff>
                  </from>
                  <to>
                    <xdr:col>28</xdr:col>
                    <xdr:colOff>238125</xdr:colOff>
                    <xdr:row>467</xdr:row>
                    <xdr:rowOff>0</xdr:rowOff>
                  </to>
                </anchor>
              </controlPr>
            </control>
          </mc:Choice>
        </mc:AlternateContent>
        <mc:AlternateContent xmlns:mc="http://schemas.openxmlformats.org/markup-compatibility/2006">
          <mc:Choice Requires="x14">
            <control shapeId="2772" r:id="rId94" name="Check Box 1748">
              <controlPr defaultSize="0" autoFill="0" autoLine="0" autoPict="0">
                <anchor moveWithCells="1">
                  <from>
                    <xdr:col>28</xdr:col>
                    <xdr:colOff>9525</xdr:colOff>
                    <xdr:row>471</xdr:row>
                    <xdr:rowOff>161925</xdr:rowOff>
                  </from>
                  <to>
                    <xdr:col>29</xdr:col>
                    <xdr:colOff>0</xdr:colOff>
                    <xdr:row>473</xdr:row>
                    <xdr:rowOff>19050</xdr:rowOff>
                  </to>
                </anchor>
              </controlPr>
            </control>
          </mc:Choice>
        </mc:AlternateContent>
        <mc:AlternateContent xmlns:mc="http://schemas.openxmlformats.org/markup-compatibility/2006">
          <mc:Choice Requires="x14">
            <control shapeId="2773" r:id="rId95" name="Check Box 1749">
              <controlPr defaultSize="0" autoFill="0" autoLine="0" autoPict="0">
                <anchor moveWithCells="1">
                  <from>
                    <xdr:col>28</xdr:col>
                    <xdr:colOff>9525</xdr:colOff>
                    <xdr:row>479</xdr:row>
                    <xdr:rowOff>171450</xdr:rowOff>
                  </from>
                  <to>
                    <xdr:col>28</xdr:col>
                    <xdr:colOff>238125</xdr:colOff>
                    <xdr:row>481</xdr:row>
                    <xdr:rowOff>28575</xdr:rowOff>
                  </to>
                </anchor>
              </controlPr>
            </control>
          </mc:Choice>
        </mc:AlternateContent>
        <mc:AlternateContent xmlns:mc="http://schemas.openxmlformats.org/markup-compatibility/2006">
          <mc:Choice Requires="x14">
            <control shapeId="2774" r:id="rId96" name="Group Box 1750">
              <controlPr defaultSize="0" autoFill="0" autoPict="0">
                <anchor moveWithCells="1">
                  <from>
                    <xdr:col>27</xdr:col>
                    <xdr:colOff>200025</xdr:colOff>
                    <xdr:row>479</xdr:row>
                    <xdr:rowOff>0</xdr:rowOff>
                  </from>
                  <to>
                    <xdr:col>29</xdr:col>
                    <xdr:colOff>0</xdr:colOff>
                    <xdr:row>481</xdr:row>
                    <xdr:rowOff>0</xdr:rowOff>
                  </to>
                </anchor>
              </controlPr>
            </control>
          </mc:Choice>
        </mc:AlternateContent>
        <mc:AlternateContent xmlns:mc="http://schemas.openxmlformats.org/markup-compatibility/2006">
          <mc:Choice Requires="x14">
            <control shapeId="2775" r:id="rId97" name="Check Box 1751">
              <controlPr defaultSize="0" autoFill="0" autoLine="0" autoPict="0">
                <anchor moveWithCells="1">
                  <from>
                    <xdr:col>28</xdr:col>
                    <xdr:colOff>9525</xdr:colOff>
                    <xdr:row>472</xdr:row>
                    <xdr:rowOff>171450</xdr:rowOff>
                  </from>
                  <to>
                    <xdr:col>43</xdr:col>
                    <xdr:colOff>0</xdr:colOff>
                    <xdr:row>474</xdr:row>
                    <xdr:rowOff>28575</xdr:rowOff>
                  </to>
                </anchor>
              </controlPr>
            </control>
          </mc:Choice>
        </mc:AlternateContent>
        <mc:AlternateContent xmlns:mc="http://schemas.openxmlformats.org/markup-compatibility/2006">
          <mc:Choice Requires="x14">
            <control shapeId="2778" r:id="rId98" name="Check Box 1754">
              <controlPr defaultSize="0" autoFill="0" autoLine="0" autoPict="0">
                <anchor moveWithCells="1">
                  <from>
                    <xdr:col>28</xdr:col>
                    <xdr:colOff>9525</xdr:colOff>
                    <xdr:row>485</xdr:row>
                    <xdr:rowOff>390525</xdr:rowOff>
                  </from>
                  <to>
                    <xdr:col>28</xdr:col>
                    <xdr:colOff>228600</xdr:colOff>
                    <xdr:row>487</xdr:row>
                    <xdr:rowOff>28575</xdr:rowOff>
                  </to>
                </anchor>
              </controlPr>
            </control>
          </mc:Choice>
        </mc:AlternateContent>
        <mc:AlternateContent xmlns:mc="http://schemas.openxmlformats.org/markup-compatibility/2006">
          <mc:Choice Requires="x14">
            <control shapeId="2779" r:id="rId99" name="Group Box 1755">
              <controlPr defaultSize="0" autoFill="0" autoPict="0">
                <anchor moveWithCells="1">
                  <from>
                    <xdr:col>28</xdr:col>
                    <xdr:colOff>0</xdr:colOff>
                    <xdr:row>486</xdr:row>
                    <xdr:rowOff>0</xdr:rowOff>
                  </from>
                  <to>
                    <xdr:col>29</xdr:col>
                    <xdr:colOff>0</xdr:colOff>
                    <xdr:row>488</xdr:row>
                    <xdr:rowOff>0</xdr:rowOff>
                  </to>
                </anchor>
              </controlPr>
            </control>
          </mc:Choice>
        </mc:AlternateContent>
        <mc:AlternateContent xmlns:mc="http://schemas.openxmlformats.org/markup-compatibility/2006">
          <mc:Choice Requires="x14">
            <control shapeId="2781" r:id="rId100" name="Check Box 1757">
              <controlPr defaultSize="0" autoFill="0" autoLine="0" autoPict="0">
                <anchor moveWithCells="1">
                  <from>
                    <xdr:col>28</xdr:col>
                    <xdr:colOff>9525</xdr:colOff>
                    <xdr:row>486</xdr:row>
                    <xdr:rowOff>161925</xdr:rowOff>
                  </from>
                  <to>
                    <xdr:col>28</xdr:col>
                    <xdr:colOff>228600</xdr:colOff>
                    <xdr:row>488</xdr:row>
                    <xdr:rowOff>19050</xdr:rowOff>
                  </to>
                </anchor>
              </controlPr>
            </control>
          </mc:Choice>
        </mc:AlternateContent>
        <mc:AlternateContent xmlns:mc="http://schemas.openxmlformats.org/markup-compatibility/2006">
          <mc:Choice Requires="x14">
            <control shapeId="2782" r:id="rId101" name="Check Box 1758">
              <controlPr defaultSize="0" autoFill="0" autoLine="0" autoPict="0">
                <anchor moveWithCells="1">
                  <from>
                    <xdr:col>28</xdr:col>
                    <xdr:colOff>28575</xdr:colOff>
                    <xdr:row>404</xdr:row>
                    <xdr:rowOff>161925</xdr:rowOff>
                  </from>
                  <to>
                    <xdr:col>43</xdr:col>
                    <xdr:colOff>19050</xdr:colOff>
                    <xdr:row>406</xdr:row>
                    <xdr:rowOff>28575</xdr:rowOff>
                  </to>
                </anchor>
              </controlPr>
            </control>
          </mc:Choice>
        </mc:AlternateContent>
        <mc:AlternateContent xmlns:mc="http://schemas.openxmlformats.org/markup-compatibility/2006">
          <mc:Choice Requires="x14">
            <control shapeId="2783" r:id="rId102" name="Check Box 1759">
              <controlPr defaultSize="0" autoFill="0" autoLine="0" autoPict="0">
                <anchor moveWithCells="1">
                  <from>
                    <xdr:col>28</xdr:col>
                    <xdr:colOff>28575</xdr:colOff>
                    <xdr:row>405</xdr:row>
                    <xdr:rowOff>171450</xdr:rowOff>
                  </from>
                  <to>
                    <xdr:col>43</xdr:col>
                    <xdr:colOff>19050</xdr:colOff>
                    <xdr:row>407</xdr:row>
                    <xdr:rowOff>28575</xdr:rowOff>
                  </to>
                </anchor>
              </controlPr>
            </control>
          </mc:Choice>
        </mc:AlternateContent>
        <mc:AlternateContent xmlns:mc="http://schemas.openxmlformats.org/markup-compatibility/2006">
          <mc:Choice Requires="x14">
            <control shapeId="2784" r:id="rId103" name="Check Box 1760">
              <controlPr defaultSize="0" autoFill="0" autoLine="0" autoPict="0">
                <anchor moveWithCells="1">
                  <from>
                    <xdr:col>28</xdr:col>
                    <xdr:colOff>28575</xdr:colOff>
                    <xdr:row>406</xdr:row>
                    <xdr:rowOff>171450</xdr:rowOff>
                  </from>
                  <to>
                    <xdr:col>43</xdr:col>
                    <xdr:colOff>19050</xdr:colOff>
                    <xdr:row>408</xdr:row>
                    <xdr:rowOff>19050</xdr:rowOff>
                  </to>
                </anchor>
              </controlPr>
            </control>
          </mc:Choice>
        </mc:AlternateContent>
        <mc:AlternateContent xmlns:mc="http://schemas.openxmlformats.org/markup-compatibility/2006">
          <mc:Choice Requires="x14">
            <control shapeId="2785" r:id="rId104" name="Check Box 1761">
              <controlPr defaultSize="0" autoFill="0" autoLine="0" autoPict="0">
                <anchor moveWithCells="1">
                  <from>
                    <xdr:col>28</xdr:col>
                    <xdr:colOff>28575</xdr:colOff>
                    <xdr:row>403</xdr:row>
                    <xdr:rowOff>171450</xdr:rowOff>
                  </from>
                  <to>
                    <xdr:col>43</xdr:col>
                    <xdr:colOff>19050</xdr:colOff>
                    <xdr:row>405</xdr:row>
                    <xdr:rowOff>28575</xdr:rowOff>
                  </to>
                </anchor>
              </controlPr>
            </control>
          </mc:Choice>
        </mc:AlternateContent>
        <mc:AlternateContent xmlns:mc="http://schemas.openxmlformats.org/markup-compatibility/2006">
          <mc:Choice Requires="x14">
            <control shapeId="2786" r:id="rId105" name="Check Box 1762">
              <controlPr defaultSize="0" autoFill="0" autoLine="0" autoPict="0">
                <anchor moveWithCells="1">
                  <from>
                    <xdr:col>28</xdr:col>
                    <xdr:colOff>28575</xdr:colOff>
                    <xdr:row>407</xdr:row>
                    <xdr:rowOff>171450</xdr:rowOff>
                  </from>
                  <to>
                    <xdr:col>43</xdr:col>
                    <xdr:colOff>19050</xdr:colOff>
                    <xdr:row>409</xdr:row>
                    <xdr:rowOff>28575</xdr:rowOff>
                  </to>
                </anchor>
              </controlPr>
            </control>
          </mc:Choice>
        </mc:AlternateContent>
        <mc:AlternateContent xmlns:mc="http://schemas.openxmlformats.org/markup-compatibility/2006">
          <mc:Choice Requires="x14">
            <control shapeId="2787" r:id="rId106" name="Check Box 1763">
              <controlPr defaultSize="0" autoFill="0" autoLine="0" autoPict="0">
                <anchor moveWithCells="1">
                  <from>
                    <xdr:col>28</xdr:col>
                    <xdr:colOff>28575</xdr:colOff>
                    <xdr:row>408</xdr:row>
                    <xdr:rowOff>171450</xdr:rowOff>
                  </from>
                  <to>
                    <xdr:col>43</xdr:col>
                    <xdr:colOff>19050</xdr:colOff>
                    <xdr:row>410</xdr:row>
                    <xdr:rowOff>28575</xdr:rowOff>
                  </to>
                </anchor>
              </controlPr>
            </control>
          </mc:Choice>
        </mc:AlternateContent>
        <mc:AlternateContent xmlns:mc="http://schemas.openxmlformats.org/markup-compatibility/2006">
          <mc:Choice Requires="x14">
            <control shapeId="2788" r:id="rId107" name="Check Box 1764">
              <controlPr defaultSize="0" autoFill="0" autoLine="0" autoPict="0">
                <anchor moveWithCells="1">
                  <from>
                    <xdr:col>28</xdr:col>
                    <xdr:colOff>28575</xdr:colOff>
                    <xdr:row>411</xdr:row>
                    <xdr:rowOff>228600</xdr:rowOff>
                  </from>
                  <to>
                    <xdr:col>43</xdr:col>
                    <xdr:colOff>19050</xdr:colOff>
                    <xdr:row>413</xdr:row>
                    <xdr:rowOff>38100</xdr:rowOff>
                  </to>
                </anchor>
              </controlPr>
            </control>
          </mc:Choice>
        </mc:AlternateContent>
        <mc:AlternateContent xmlns:mc="http://schemas.openxmlformats.org/markup-compatibility/2006">
          <mc:Choice Requires="x14">
            <control shapeId="2789" r:id="rId108" name="Check Box 1765">
              <controlPr defaultSize="0" autoFill="0" autoLine="0" autoPict="0">
                <anchor moveWithCells="1">
                  <from>
                    <xdr:col>28</xdr:col>
                    <xdr:colOff>28575</xdr:colOff>
                    <xdr:row>412</xdr:row>
                    <xdr:rowOff>171450</xdr:rowOff>
                  </from>
                  <to>
                    <xdr:col>43</xdr:col>
                    <xdr:colOff>19050</xdr:colOff>
                    <xdr:row>414</xdr:row>
                    <xdr:rowOff>28575</xdr:rowOff>
                  </to>
                </anchor>
              </controlPr>
            </control>
          </mc:Choice>
        </mc:AlternateContent>
        <mc:AlternateContent xmlns:mc="http://schemas.openxmlformats.org/markup-compatibility/2006">
          <mc:Choice Requires="x14">
            <control shapeId="2790" r:id="rId109" name="Check Box 1766">
              <controlPr defaultSize="0" autoFill="0" autoLine="0" autoPict="0">
                <anchor moveWithCells="1">
                  <from>
                    <xdr:col>28</xdr:col>
                    <xdr:colOff>28575</xdr:colOff>
                    <xdr:row>414</xdr:row>
                    <xdr:rowOff>0</xdr:rowOff>
                  </from>
                  <to>
                    <xdr:col>43</xdr:col>
                    <xdr:colOff>19050</xdr:colOff>
                    <xdr:row>415</xdr:row>
                    <xdr:rowOff>19050</xdr:rowOff>
                  </to>
                </anchor>
              </controlPr>
            </control>
          </mc:Choice>
        </mc:AlternateContent>
        <mc:AlternateContent xmlns:mc="http://schemas.openxmlformats.org/markup-compatibility/2006">
          <mc:Choice Requires="x14">
            <control shapeId="2791" r:id="rId110" name="Check Box 1767">
              <controlPr defaultSize="0" autoFill="0" autoLine="0" autoPict="0">
                <anchor moveWithCells="1">
                  <from>
                    <xdr:col>28</xdr:col>
                    <xdr:colOff>28575</xdr:colOff>
                    <xdr:row>414</xdr:row>
                    <xdr:rowOff>200025</xdr:rowOff>
                  </from>
                  <to>
                    <xdr:col>43</xdr:col>
                    <xdr:colOff>19050</xdr:colOff>
                    <xdr:row>416</xdr:row>
                    <xdr:rowOff>28575</xdr:rowOff>
                  </to>
                </anchor>
              </controlPr>
            </control>
          </mc:Choice>
        </mc:AlternateContent>
        <mc:AlternateContent xmlns:mc="http://schemas.openxmlformats.org/markup-compatibility/2006">
          <mc:Choice Requires="x14">
            <control shapeId="2792" r:id="rId111" name="Check Box 1768">
              <controlPr defaultSize="0" autoFill="0" autoLine="0" autoPict="0">
                <anchor moveWithCells="1">
                  <from>
                    <xdr:col>28</xdr:col>
                    <xdr:colOff>28575</xdr:colOff>
                    <xdr:row>415</xdr:row>
                    <xdr:rowOff>171450</xdr:rowOff>
                  </from>
                  <to>
                    <xdr:col>43</xdr:col>
                    <xdr:colOff>19050</xdr:colOff>
                    <xdr:row>417</xdr:row>
                    <xdr:rowOff>28575</xdr:rowOff>
                  </to>
                </anchor>
              </controlPr>
            </control>
          </mc:Choice>
        </mc:AlternateContent>
        <mc:AlternateContent xmlns:mc="http://schemas.openxmlformats.org/markup-compatibility/2006">
          <mc:Choice Requires="x14">
            <control shapeId="2793" r:id="rId112" name="Check Box 1769">
              <controlPr defaultSize="0" autoFill="0" autoLine="0" autoPict="0">
                <anchor moveWithCells="1">
                  <from>
                    <xdr:col>28</xdr:col>
                    <xdr:colOff>28575</xdr:colOff>
                    <xdr:row>416</xdr:row>
                    <xdr:rowOff>171450</xdr:rowOff>
                  </from>
                  <to>
                    <xdr:col>43</xdr:col>
                    <xdr:colOff>19050</xdr:colOff>
                    <xdr:row>418</xdr:row>
                    <xdr:rowOff>28575</xdr:rowOff>
                  </to>
                </anchor>
              </controlPr>
            </control>
          </mc:Choice>
        </mc:AlternateContent>
        <mc:AlternateContent xmlns:mc="http://schemas.openxmlformats.org/markup-compatibility/2006">
          <mc:Choice Requires="x14">
            <control shapeId="2794" r:id="rId113" name="Check Box 1770">
              <controlPr defaultSize="0" autoFill="0" autoLine="0" autoPict="0">
                <anchor moveWithCells="1">
                  <from>
                    <xdr:col>28</xdr:col>
                    <xdr:colOff>28575</xdr:colOff>
                    <xdr:row>419</xdr:row>
                    <xdr:rowOff>171450</xdr:rowOff>
                  </from>
                  <to>
                    <xdr:col>43</xdr:col>
                    <xdr:colOff>19050</xdr:colOff>
                    <xdr:row>421</xdr:row>
                    <xdr:rowOff>28575</xdr:rowOff>
                  </to>
                </anchor>
              </controlPr>
            </control>
          </mc:Choice>
        </mc:AlternateContent>
        <mc:AlternateContent xmlns:mc="http://schemas.openxmlformats.org/markup-compatibility/2006">
          <mc:Choice Requires="x14">
            <control shapeId="2795" r:id="rId114" name="Check Box 1771">
              <controlPr defaultSize="0" autoFill="0" autoLine="0" autoPict="0">
                <anchor moveWithCells="1">
                  <from>
                    <xdr:col>28</xdr:col>
                    <xdr:colOff>28575</xdr:colOff>
                    <xdr:row>420</xdr:row>
                    <xdr:rowOff>171450</xdr:rowOff>
                  </from>
                  <to>
                    <xdr:col>43</xdr:col>
                    <xdr:colOff>19050</xdr:colOff>
                    <xdr:row>422</xdr:row>
                    <xdr:rowOff>38100</xdr:rowOff>
                  </to>
                </anchor>
              </controlPr>
            </control>
          </mc:Choice>
        </mc:AlternateContent>
        <mc:AlternateContent xmlns:mc="http://schemas.openxmlformats.org/markup-compatibility/2006">
          <mc:Choice Requires="x14">
            <control shapeId="2796" r:id="rId115" name="Check Box 1772">
              <controlPr defaultSize="0" autoFill="0" autoLine="0" autoPict="0">
                <anchor moveWithCells="1">
                  <from>
                    <xdr:col>28</xdr:col>
                    <xdr:colOff>28575</xdr:colOff>
                    <xdr:row>421</xdr:row>
                    <xdr:rowOff>161925</xdr:rowOff>
                  </from>
                  <to>
                    <xdr:col>43</xdr:col>
                    <xdr:colOff>19050</xdr:colOff>
                    <xdr:row>423</xdr:row>
                    <xdr:rowOff>28575</xdr:rowOff>
                  </to>
                </anchor>
              </controlPr>
            </control>
          </mc:Choice>
        </mc:AlternateContent>
        <mc:AlternateContent xmlns:mc="http://schemas.openxmlformats.org/markup-compatibility/2006">
          <mc:Choice Requires="x14">
            <control shapeId="2797" r:id="rId116" name="Check Box 1773">
              <controlPr defaultSize="0" autoFill="0" autoLine="0" autoPict="0">
                <anchor moveWithCells="1">
                  <from>
                    <xdr:col>27</xdr:col>
                    <xdr:colOff>123825</xdr:colOff>
                    <xdr:row>41</xdr:row>
                    <xdr:rowOff>19050</xdr:rowOff>
                  </from>
                  <to>
                    <xdr:col>28</xdr:col>
                    <xdr:colOff>171450</xdr:colOff>
                    <xdr:row>41</xdr:row>
                    <xdr:rowOff>209550</xdr:rowOff>
                  </to>
                </anchor>
              </controlPr>
            </control>
          </mc:Choice>
        </mc:AlternateContent>
        <mc:AlternateContent xmlns:mc="http://schemas.openxmlformats.org/markup-compatibility/2006">
          <mc:Choice Requires="x14">
            <control shapeId="2798" r:id="rId117" name="Check Box 1774">
              <controlPr defaultSize="0" autoFill="0" autoLine="0" autoPict="0">
                <anchor moveWithCells="1">
                  <from>
                    <xdr:col>27</xdr:col>
                    <xdr:colOff>123825</xdr:colOff>
                    <xdr:row>43</xdr:row>
                    <xdr:rowOff>9525</xdr:rowOff>
                  </from>
                  <to>
                    <xdr:col>28</xdr:col>
                    <xdr:colOff>180975</xdr:colOff>
                    <xdr:row>43</xdr:row>
                    <xdr:rowOff>171450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containsText" priority="140" operator="containsText" id="{9E8E9FE0-5537-4413-AF99-E786703DED65}">
            <xm:f>NOT(ISERROR(SEARCH($A$208,A208)))</xm:f>
            <xm:f>$A$208</xm:f>
            <x14:dxf>
              <font>
                <b/>
                <i val="0"/>
                <color theme="0"/>
              </font>
              <fill>
                <patternFill>
                  <bgColor rgb="FFFF0000"/>
                </patternFill>
              </fill>
            </x14:dxf>
          </x14:cfRule>
          <xm:sqref>A208:Z208</xm:sqref>
        </x14:conditionalFormatting>
        <x14:conditionalFormatting xmlns:xm="http://schemas.microsoft.com/office/excel/2006/main">
          <x14:cfRule type="containsText" priority="139" operator="containsText" id="{332D221D-0BF0-495E-9FA4-BBBCBC9DE5E7}">
            <xm:f>NOT(ISERROR(SEARCH($A$230,A230)))</xm:f>
            <xm:f>$A$230</xm:f>
            <x14:dxf>
              <font>
                <b/>
                <i val="0"/>
                <color theme="0"/>
              </font>
              <fill>
                <patternFill>
                  <bgColor rgb="FFFF0000"/>
                </patternFill>
              </fill>
            </x14:dxf>
          </x14:cfRule>
          <xm:sqref>A230:Z230</xm:sqref>
        </x14:conditionalFormatting>
        <x14:conditionalFormatting xmlns:xm="http://schemas.microsoft.com/office/excel/2006/main">
          <x14:cfRule type="containsText" priority="138" operator="containsText" id="{D479948A-34D3-40E2-B4B9-80D7025EB981}">
            <xm:f>NOT(ISERROR(SEARCH($A$241,A241)))</xm:f>
            <xm:f>$A$241</xm:f>
            <x14:dxf>
              <font>
                <b/>
                <i val="0"/>
                <color theme="0"/>
              </font>
              <fill>
                <patternFill>
                  <bgColor rgb="FFFF0000"/>
                </patternFill>
              </fill>
            </x14:dxf>
          </x14:cfRule>
          <xm:sqref>A241:Z241</xm:sqref>
        </x14:conditionalFormatting>
        <x14:conditionalFormatting xmlns:xm="http://schemas.microsoft.com/office/excel/2006/main">
          <x14:cfRule type="containsText" priority="137" operator="containsText" id="{FD6C275B-FA4F-438B-AC14-538D9B55CDE4}">
            <xm:f>NOT(ISERROR(SEARCH($A$252,A252)))</xm:f>
            <xm:f>$A$252</xm:f>
            <x14:dxf>
              <font>
                <b/>
                <i val="0"/>
                <color theme="0"/>
              </font>
              <fill>
                <patternFill>
                  <bgColor rgb="FFFF0000"/>
                </patternFill>
              </fill>
            </x14:dxf>
          </x14:cfRule>
          <xm:sqref>A252:Z252</xm:sqref>
        </x14:conditionalFormatting>
        <x14:conditionalFormatting xmlns:xm="http://schemas.microsoft.com/office/excel/2006/main">
          <x14:cfRule type="containsText" priority="136" operator="containsText" id="{0E1BA7C5-389A-44DE-B41D-439F63E40E2E}">
            <xm:f>NOT(ISERROR(SEARCH($A$262,A262)))</xm:f>
            <xm:f>$A$262</xm:f>
            <x14:dxf>
              <font>
                <b/>
                <i val="0"/>
                <color theme="0"/>
              </font>
              <fill>
                <patternFill>
                  <bgColor rgb="FFFF0000"/>
                </patternFill>
              </fill>
            </x14:dxf>
          </x14:cfRule>
          <xm:sqref>A262:Z262</xm:sqref>
        </x14:conditionalFormatting>
        <x14:conditionalFormatting xmlns:xm="http://schemas.microsoft.com/office/excel/2006/main">
          <x14:cfRule type="containsText" priority="97" operator="containsText" id="{9F840666-B7BB-45E4-9D9D-97C655910327}">
            <xm:f>NOT(ISERROR(SEARCH($A$208,A218)))</xm:f>
            <xm:f>$A$208</xm:f>
            <x14:dxf>
              <font>
                <b/>
                <i val="0"/>
                <color theme="0"/>
              </font>
              <fill>
                <patternFill>
                  <bgColor rgb="FFFF0000"/>
                </patternFill>
              </fill>
            </x14:dxf>
          </x14:cfRule>
          <xm:sqref>A218:Z218</xm:sqref>
        </x14:conditionalFormatting>
        <x14:conditionalFormatting xmlns:xm="http://schemas.microsoft.com/office/excel/2006/main">
          <x14:cfRule type="containsText" priority="86" operator="containsText" id="{51EB1BC3-5855-4420-A532-9E08BB27C9EE}">
            <xm:f>NOT(ISERROR(SEARCH($E$148,E159)))</xm:f>
            <xm:f>$E$148</xm:f>
            <x14:dxf>
              <font>
                <b/>
                <i val="0"/>
                <color theme="0"/>
              </font>
              <fill>
                <patternFill>
                  <bgColor rgb="FFFF0000"/>
                </patternFill>
              </fill>
            </x14:dxf>
          </x14:cfRule>
          <xm:sqref>E159:Z159</xm:sqref>
        </x14:conditionalFormatting>
        <x14:conditionalFormatting xmlns:xm="http://schemas.microsoft.com/office/excel/2006/main">
          <x14:cfRule type="containsText" priority="85" operator="containsText" id="{DBBB417E-0B9D-4283-A90B-F6C722B3194E}">
            <xm:f>NOT(ISERROR(SEARCH($A$153,A164)))</xm:f>
            <xm:f>$A$153</xm:f>
            <x14:dxf>
              <font>
                <b/>
                <i val="0"/>
                <color theme="0"/>
              </font>
              <fill>
                <patternFill>
                  <bgColor rgb="FFFF0000"/>
                </patternFill>
              </fill>
            </x14:dxf>
          </x14:cfRule>
          <xm:sqref>A164:Z164</xm:sqref>
        </x14:conditionalFormatting>
        <x14:conditionalFormatting xmlns:xm="http://schemas.microsoft.com/office/excel/2006/main">
          <x14:cfRule type="containsText" priority="83" operator="containsText" id="{626FF6E9-0CCA-4E10-8E0C-09A55B22E2E4}">
            <xm:f>NOT(ISERROR(SEARCH($A$173,A184)))</xm:f>
            <xm:f>$A$173</xm:f>
            <x14:dxf>
              <font>
                <b/>
                <i val="0"/>
                <color theme="0"/>
              </font>
              <fill>
                <patternFill>
                  <bgColor rgb="FFFF0000"/>
                </patternFill>
              </fill>
            </x14:dxf>
          </x14:cfRule>
          <xm:sqref>A184:Z184</xm:sqref>
        </x14:conditionalFormatting>
        <x14:conditionalFormatting xmlns:xm="http://schemas.microsoft.com/office/excel/2006/main">
          <x14:cfRule type="containsText" priority="82" operator="containsText" id="{191A3A8D-3124-488B-8856-320011654F69}">
            <xm:f>NOT(ISERROR(SEARCH($A$180,A191)))</xm:f>
            <xm:f>$A$180</xm:f>
            <x14:dxf>
              <font>
                <b/>
                <i val="0"/>
                <color theme="0"/>
              </font>
              <fill>
                <patternFill>
                  <bgColor rgb="FFFF0000"/>
                </patternFill>
              </fill>
            </x14:dxf>
          </x14:cfRule>
          <xm:sqref>A191:Z191</xm:sqref>
        </x14:conditionalFormatting>
        <x14:conditionalFormatting xmlns:xm="http://schemas.microsoft.com/office/excel/2006/main">
          <x14:cfRule type="containsText" priority="44" operator="containsText" id="{B3B151C7-4179-4141-B855-7A6388A622EA}">
            <xm:f>NOT(ISERROR(SEARCH($A$262,A289)))</xm:f>
            <xm:f>$A$262</xm:f>
            <x14:dxf>
              <font>
                <b/>
                <i val="0"/>
                <color theme="0"/>
              </font>
              <fill>
                <patternFill>
                  <bgColor rgb="FFFF0000"/>
                </patternFill>
              </fill>
            </x14:dxf>
          </x14:cfRule>
          <xm:sqref>A289:Z289</xm:sqref>
        </x14:conditionalFormatting>
        <x14:conditionalFormatting xmlns:xm="http://schemas.microsoft.com/office/excel/2006/main">
          <x14:cfRule type="containsText" priority="43" operator="containsText" id="{F0FD5A47-76A4-4615-B49C-34DD3695B854}">
            <xm:f>NOT(ISERROR(SEARCH($A$262,A300)))</xm:f>
            <xm:f>$A$262</xm:f>
            <x14:dxf>
              <font>
                <b/>
                <i val="0"/>
                <color theme="0"/>
              </font>
              <fill>
                <patternFill>
                  <bgColor rgb="FFFF0000"/>
                </patternFill>
              </fill>
            </x14:dxf>
          </x14:cfRule>
          <xm:sqref>A300:Z300</xm:sqref>
        </x14:conditionalFormatting>
        <x14:conditionalFormatting xmlns:xm="http://schemas.microsoft.com/office/excel/2006/main">
          <x14:cfRule type="containsText" priority="42" operator="containsText" id="{0FC865ED-6C26-41FC-B360-6FE93581108C}">
            <xm:f>NOT(ISERROR(SEARCH($A$262,A311)))</xm:f>
            <xm:f>$A$262</xm:f>
            <x14:dxf>
              <font>
                <b/>
                <i val="0"/>
                <color theme="0"/>
              </font>
              <fill>
                <patternFill>
                  <bgColor rgb="FFFF0000"/>
                </patternFill>
              </fill>
            </x14:dxf>
          </x14:cfRule>
          <xm:sqref>A311:Z311</xm:sqref>
        </x14:conditionalFormatting>
        <x14:conditionalFormatting xmlns:xm="http://schemas.microsoft.com/office/excel/2006/main">
          <x14:cfRule type="containsText" priority="41" operator="containsText" id="{CAE48079-97AF-4088-84D4-27297EEAB5CA}">
            <xm:f>NOT(ISERROR(SEARCH($A$262,A318)))</xm:f>
            <xm:f>$A$262</xm:f>
            <x14:dxf>
              <font>
                <b/>
                <i val="0"/>
                <color theme="0"/>
              </font>
              <fill>
                <patternFill>
                  <bgColor rgb="FFFF0000"/>
                </patternFill>
              </fill>
            </x14:dxf>
          </x14:cfRule>
          <xm:sqref>A318:Z318</xm:sqref>
        </x14:conditionalFormatting>
        <x14:conditionalFormatting xmlns:xm="http://schemas.microsoft.com/office/excel/2006/main">
          <x14:cfRule type="containsText" priority="40" operator="containsText" id="{F2F77370-D05B-4403-8D62-5B93BBDE69D3}">
            <xm:f>NOT(ISERROR(SEARCH($A$262,A325)))</xm:f>
            <xm:f>$A$262</xm:f>
            <x14:dxf>
              <font>
                <b/>
                <i val="0"/>
                <color theme="0"/>
              </font>
              <fill>
                <patternFill>
                  <bgColor rgb="FFFF0000"/>
                </patternFill>
              </fill>
            </x14:dxf>
          </x14:cfRule>
          <xm:sqref>A325:Z325</xm:sqref>
        </x14:conditionalFormatting>
        <x14:conditionalFormatting xmlns:xm="http://schemas.microsoft.com/office/excel/2006/main">
          <x14:cfRule type="containsText" priority="39" operator="containsText" id="{E0FEF4CD-DCB0-4FB7-BE34-1CBFFA9EE53A}">
            <xm:f>NOT(ISERROR(SEARCH($A$262,A332)))</xm:f>
            <xm:f>$A$262</xm:f>
            <x14:dxf>
              <font>
                <b/>
                <i val="0"/>
                <color theme="0"/>
              </font>
              <fill>
                <patternFill>
                  <bgColor rgb="FFFF0000"/>
                </patternFill>
              </fill>
            </x14:dxf>
          </x14:cfRule>
          <xm:sqref>A332:Z332</xm:sqref>
        </x14:conditionalFormatting>
        <x14:conditionalFormatting xmlns:xm="http://schemas.microsoft.com/office/excel/2006/main">
          <x14:cfRule type="containsText" priority="38" operator="containsText" id="{F2B08D2F-2E41-4850-B1CC-78988F0DA403}">
            <xm:f>NOT(ISERROR(SEARCH($A$262,A342)))</xm:f>
            <xm:f>$A$262</xm:f>
            <x14:dxf>
              <font>
                <b/>
                <i val="0"/>
                <color theme="0"/>
              </font>
              <fill>
                <patternFill>
                  <bgColor rgb="FFFF0000"/>
                </patternFill>
              </fill>
            </x14:dxf>
          </x14:cfRule>
          <xm:sqref>A342:Z342</xm:sqref>
        </x14:conditionalFormatting>
        <x14:conditionalFormatting xmlns:xm="http://schemas.microsoft.com/office/excel/2006/main">
          <x14:cfRule type="containsText" priority="37" operator="containsText" id="{07EFA3C5-301E-4B3C-9F1D-557B4CE6BD93}">
            <xm:f>NOT(ISERROR(SEARCH($A$262,A349)))</xm:f>
            <xm:f>$A$262</xm:f>
            <x14:dxf>
              <font>
                <b/>
                <i val="0"/>
                <color theme="0"/>
              </font>
              <fill>
                <patternFill>
                  <bgColor rgb="FFFF0000"/>
                </patternFill>
              </fill>
            </x14:dxf>
          </x14:cfRule>
          <xm:sqref>A349:Z349</xm:sqref>
        </x14:conditionalFormatting>
        <x14:conditionalFormatting xmlns:xm="http://schemas.microsoft.com/office/excel/2006/main">
          <x14:cfRule type="containsText" priority="36" operator="containsText" id="{7BEC5959-B175-4D43-8CDF-2FA407572C63}">
            <xm:f>NOT(ISERROR(SEARCH($A$262,A356)))</xm:f>
            <xm:f>$A$262</xm:f>
            <x14:dxf>
              <font>
                <b/>
                <i val="0"/>
                <color theme="0"/>
              </font>
              <fill>
                <patternFill>
                  <bgColor rgb="FFFF0000"/>
                </patternFill>
              </fill>
            </x14:dxf>
          </x14:cfRule>
          <xm:sqref>A356:Z356</xm:sqref>
        </x14:conditionalFormatting>
        <x14:conditionalFormatting xmlns:xm="http://schemas.microsoft.com/office/excel/2006/main">
          <x14:cfRule type="containsText" priority="35" operator="containsText" id="{0A1144B0-0C0C-4598-9CEE-875CF4133E4D}">
            <xm:f>NOT(ISERROR(SEARCH($A$262,A363)))</xm:f>
            <xm:f>$A$262</xm:f>
            <x14:dxf>
              <font>
                <b/>
                <i val="0"/>
                <color theme="0"/>
              </font>
              <fill>
                <patternFill>
                  <bgColor rgb="FFFF0000"/>
                </patternFill>
              </fill>
            </x14:dxf>
          </x14:cfRule>
          <xm:sqref>A363:Z363</xm:sqref>
        </x14:conditionalFormatting>
        <x14:conditionalFormatting xmlns:xm="http://schemas.microsoft.com/office/excel/2006/main">
          <x14:cfRule type="containsText" priority="34" operator="containsText" id="{17EA44A2-270F-412C-895C-A5707C8DCBC8}">
            <xm:f>NOT(ISERROR(SEARCH($A$262,A370)))</xm:f>
            <xm:f>$A$262</xm:f>
            <x14:dxf>
              <font>
                <b/>
                <i val="0"/>
                <color theme="0"/>
              </font>
              <fill>
                <patternFill>
                  <bgColor rgb="FFFF0000"/>
                </patternFill>
              </fill>
            </x14:dxf>
          </x14:cfRule>
          <xm:sqref>A370:Z370</xm:sqref>
        </x14:conditionalFormatting>
        <x14:conditionalFormatting xmlns:xm="http://schemas.microsoft.com/office/excel/2006/main">
          <x14:cfRule type="containsText" priority="33" operator="containsText" id="{9FE23C48-731A-42CB-8201-93C46FDD3DE0}">
            <xm:f>NOT(ISERROR(SEARCH($A$262,A377)))</xm:f>
            <xm:f>$A$262</xm:f>
            <x14:dxf>
              <font>
                <b/>
                <i val="0"/>
                <color theme="0"/>
              </font>
              <fill>
                <patternFill>
                  <bgColor rgb="FFFF0000"/>
                </patternFill>
              </fill>
            </x14:dxf>
          </x14:cfRule>
          <xm:sqref>A377:Z377</xm:sqref>
        </x14:conditionalFormatting>
        <x14:conditionalFormatting xmlns:xm="http://schemas.microsoft.com/office/excel/2006/main">
          <x14:cfRule type="containsText" priority="23" operator="containsText" id="{8555A59A-2B2A-42C2-B3CA-D1AE66794541}">
            <xm:f>NOT(ISERROR(SEARCH($A$262,A434)))</xm:f>
            <xm:f>$A$262</xm:f>
            <x14:dxf>
              <font>
                <b/>
                <i val="0"/>
                <color theme="0"/>
              </font>
              <fill>
                <patternFill>
                  <bgColor rgb="FFFF0000"/>
                </patternFill>
              </fill>
            </x14:dxf>
          </x14:cfRule>
          <xm:sqref>A434:Z434</xm:sqref>
        </x14:conditionalFormatting>
        <x14:conditionalFormatting xmlns:xm="http://schemas.microsoft.com/office/excel/2006/main">
          <x14:cfRule type="containsText" priority="22" operator="containsText" id="{9F0B87D8-EED0-49DF-B8C8-5A33CE569D8E}">
            <xm:f>NOT(ISERROR(SEARCH($A$262,A444)))</xm:f>
            <xm:f>$A$262</xm:f>
            <x14:dxf>
              <font>
                <b/>
                <i val="0"/>
                <color theme="0"/>
              </font>
              <fill>
                <patternFill>
                  <bgColor rgb="FFFF0000"/>
                </patternFill>
              </fill>
            </x14:dxf>
          </x14:cfRule>
          <xm:sqref>A444:Z444</xm:sqref>
        </x14:conditionalFormatting>
        <x14:conditionalFormatting xmlns:xm="http://schemas.microsoft.com/office/excel/2006/main">
          <x14:cfRule type="containsText" priority="21" operator="containsText" id="{21E79609-087C-40A8-80F1-D7407D6FC194}">
            <xm:f>NOT(ISERROR(SEARCH($A$262,A451)))</xm:f>
            <xm:f>$A$262</xm:f>
            <x14:dxf>
              <font>
                <b/>
                <i val="0"/>
                <color theme="0"/>
              </font>
              <fill>
                <patternFill>
                  <bgColor rgb="FFFF0000"/>
                </patternFill>
              </fill>
            </x14:dxf>
          </x14:cfRule>
          <xm:sqref>A451:Z451</xm:sqref>
        </x14:conditionalFormatting>
        <x14:conditionalFormatting xmlns:xm="http://schemas.microsoft.com/office/excel/2006/main">
          <x14:cfRule type="containsText" priority="20" operator="containsText" id="{2EE840E4-07C2-4574-B7E3-A52FDF10E996}">
            <xm:f>NOT(ISERROR(SEARCH($A$262,A458)))</xm:f>
            <xm:f>$A$262</xm:f>
            <x14:dxf>
              <font>
                <b/>
                <i val="0"/>
                <color theme="0"/>
              </font>
              <fill>
                <patternFill>
                  <bgColor rgb="FFFF0000"/>
                </patternFill>
              </fill>
            </x14:dxf>
          </x14:cfRule>
          <xm:sqref>A458:Z458</xm:sqref>
        </x14:conditionalFormatting>
        <x14:conditionalFormatting xmlns:xm="http://schemas.microsoft.com/office/excel/2006/main">
          <x14:cfRule type="containsText" priority="19" operator="containsText" id="{5FF59888-8E5C-4288-B9B7-F5BAC5CD0426}">
            <xm:f>NOT(ISERROR(SEARCH($A$262,A467)))</xm:f>
            <xm:f>$A$262</xm:f>
            <x14:dxf>
              <font>
                <b/>
                <i val="0"/>
                <color theme="0"/>
              </font>
              <fill>
                <patternFill>
                  <bgColor rgb="FFFF0000"/>
                </patternFill>
              </fill>
            </x14:dxf>
          </x14:cfRule>
          <xm:sqref>A467:Z467</xm:sqref>
        </x14:conditionalFormatting>
        <x14:conditionalFormatting xmlns:xm="http://schemas.microsoft.com/office/excel/2006/main">
          <x14:cfRule type="containsText" priority="18" operator="containsText" id="{8AEE8FCF-4B06-4B08-863C-585DDB4A6BD5}">
            <xm:f>NOT(ISERROR(SEARCH($A$262,A474)))</xm:f>
            <xm:f>$A$262</xm:f>
            <x14:dxf>
              <font>
                <b/>
                <i val="0"/>
                <color theme="0"/>
              </font>
              <fill>
                <patternFill>
                  <bgColor rgb="FFFF0000"/>
                </patternFill>
              </fill>
            </x14:dxf>
          </x14:cfRule>
          <xm:sqref>A474:Z474</xm:sqref>
        </x14:conditionalFormatting>
        <x14:conditionalFormatting xmlns:xm="http://schemas.microsoft.com/office/excel/2006/main">
          <x14:cfRule type="containsText" priority="17" operator="containsText" id="{067B2E86-BA3E-46EA-8BBB-E591092C8763}">
            <xm:f>NOT(ISERROR(SEARCH($A$262,A481)))</xm:f>
            <xm:f>$A$262</xm:f>
            <x14:dxf>
              <font>
                <b/>
                <i val="0"/>
                <color theme="0"/>
              </font>
              <fill>
                <patternFill>
                  <bgColor rgb="FFFF0000"/>
                </patternFill>
              </fill>
            </x14:dxf>
          </x14:cfRule>
          <xm:sqref>A481:Z481</xm:sqref>
        </x14:conditionalFormatting>
        <x14:conditionalFormatting xmlns:xm="http://schemas.microsoft.com/office/excel/2006/main">
          <x14:cfRule type="containsText" priority="16" operator="containsText" id="{8D19F3C4-427F-4F2A-8FB3-DF08C272A69B}">
            <xm:f>NOT(ISERROR(SEARCH($A$262,A488)))</xm:f>
            <xm:f>$A$262</xm:f>
            <x14:dxf>
              <font>
                <b/>
                <i val="0"/>
                <color theme="0"/>
              </font>
              <fill>
                <patternFill>
                  <bgColor rgb="FFFF0000"/>
                </patternFill>
              </fill>
            </x14:dxf>
          </x14:cfRule>
          <xm:sqref>A488:Z488</xm:sqref>
        </x14:conditionalFormatting>
        <x14:conditionalFormatting xmlns:xm="http://schemas.microsoft.com/office/excel/2006/main">
          <x14:cfRule type="containsText" priority="15" operator="containsText" id="{56F995A4-9CBA-41CB-A86E-DCFF469F60DB}">
            <xm:f>NOT(ISERROR(SEARCH($A$262,A411)))</xm:f>
            <xm:f>$A$262</xm:f>
            <x14:dxf>
              <font>
                <b/>
                <i val="0"/>
                <color theme="0"/>
              </font>
              <fill>
                <patternFill>
                  <bgColor rgb="FFFF0000"/>
                </patternFill>
              </fill>
            </x14:dxf>
          </x14:cfRule>
          <xm:sqref>A411</xm:sqref>
        </x14:conditionalFormatting>
        <x14:conditionalFormatting xmlns:xm="http://schemas.microsoft.com/office/excel/2006/main">
          <x14:cfRule type="containsText" priority="14" operator="containsText" id="{32EDF1D2-76C8-48C7-8F9E-8639EE9BBE38}">
            <xm:f>NOT(ISERROR(SEARCH($A$262,A419)))</xm:f>
            <xm:f>$A$262</xm:f>
            <x14:dxf>
              <font>
                <b/>
                <i val="0"/>
                <color theme="0"/>
              </font>
              <fill>
                <patternFill>
                  <bgColor rgb="FFFF0000"/>
                </patternFill>
              </fill>
            </x14:dxf>
          </x14:cfRule>
          <xm:sqref>A419</xm:sqref>
        </x14:conditionalFormatting>
        <x14:conditionalFormatting xmlns:xm="http://schemas.microsoft.com/office/excel/2006/main">
          <x14:cfRule type="containsText" priority="13" operator="containsText" id="{BFE648F5-617C-4EED-88D0-6A0C5A50151F}">
            <xm:f>NOT(ISERROR(SEARCH($A$262,A424)))</xm:f>
            <xm:f>$A$262</xm:f>
            <x14:dxf>
              <font>
                <b/>
                <i val="0"/>
                <color theme="0"/>
              </font>
              <fill>
                <patternFill>
                  <bgColor rgb="FFFF0000"/>
                </patternFill>
              </fill>
            </x14:dxf>
          </x14:cfRule>
          <xm:sqref>A424</xm:sqref>
        </x14:conditionalFormatting>
        <x14:conditionalFormatting xmlns:xm="http://schemas.microsoft.com/office/excel/2006/main">
          <x14:cfRule type="containsText" priority="7" operator="containsText" id="{CA1231EA-E552-4C88-A20E-5AF106F6DB0A}">
            <xm:f>NOT(ISERROR(SEARCH($A$153,A176)))</xm:f>
            <xm:f>$A$153</xm:f>
            <x14:dxf>
              <font>
                <b/>
                <i val="0"/>
                <color theme="0"/>
              </font>
              <fill>
                <patternFill>
                  <bgColor rgb="FFFF0000"/>
                </patternFill>
              </fill>
            </x14:dxf>
          </x14:cfRule>
          <xm:sqref>A176:Z176</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S192"/>
  <sheetViews>
    <sheetView showGridLines="0" topLeftCell="A39" zoomScale="90" zoomScaleNormal="90" zoomScaleSheetLayoutView="55" zoomScalePageLayoutView="85" workbookViewId="0">
      <selection activeCell="A41" sqref="A41:G41"/>
    </sheetView>
  </sheetViews>
  <sheetFormatPr baseColWidth="10" defaultColWidth="10.75" defaultRowHeight="14.25" x14ac:dyDescent="0.2"/>
  <cols>
    <col min="1" max="3" width="3.125" style="1" customWidth="1"/>
    <col min="4" max="5" width="3.375" style="1" customWidth="1"/>
    <col min="6" max="6" width="3.125" style="1" customWidth="1"/>
    <col min="7" max="7" width="4.125" style="1" customWidth="1"/>
    <col min="8" max="8" width="3.5" style="1" customWidth="1"/>
    <col min="9" max="9" width="3.75" style="1" customWidth="1"/>
    <col min="10" max="10" width="2.375" style="1" customWidth="1"/>
    <col min="11" max="11" width="3.125" style="1" hidden="1" customWidth="1"/>
    <col min="12" max="12" width="3.875" style="1" customWidth="1"/>
    <col min="13" max="15" width="3.125" style="1" customWidth="1"/>
    <col min="16" max="16" width="2.875" style="1" customWidth="1"/>
    <col min="17" max="20" width="3.125" style="1" customWidth="1"/>
    <col min="21" max="21" width="3" style="1" customWidth="1"/>
    <col min="22" max="28" width="3.125" style="1" customWidth="1"/>
    <col min="29" max="29" width="15.375" style="2" customWidth="1"/>
    <col min="30" max="30" width="12.5" style="59" hidden="1" customWidth="1"/>
    <col min="31" max="31" width="13.375" style="1" hidden="1" customWidth="1"/>
    <col min="32" max="32" width="14" style="1" hidden="1" customWidth="1"/>
    <col min="33" max="33" width="12.75" style="1" hidden="1" customWidth="1"/>
    <col min="34" max="34" width="10.625" style="1" hidden="1" customWidth="1"/>
    <col min="35" max="35" width="12.25" style="1" hidden="1" customWidth="1"/>
    <col min="36" max="36" width="15.875" style="1" hidden="1" customWidth="1"/>
    <col min="37" max="37" width="14.25" style="1" hidden="1" customWidth="1"/>
    <col min="38" max="38" width="14.375" style="1" hidden="1" customWidth="1"/>
    <col min="39" max="39" width="10.5" hidden="1" customWidth="1"/>
    <col min="40" max="41" width="16.375" hidden="1" customWidth="1"/>
    <col min="42" max="42" width="9.25" customWidth="1"/>
    <col min="43" max="43" width="10.75" style="1" customWidth="1"/>
    <col min="44" max="16384" width="10.75" style="1"/>
  </cols>
  <sheetData>
    <row r="1" spans="1:43" ht="15" x14ac:dyDescent="0.25">
      <c r="AE1" s="127"/>
      <c r="AF1" s="13"/>
      <c r="AG1" s="13"/>
      <c r="AH1" s="13"/>
      <c r="AI1" s="13"/>
      <c r="AJ1" s="13"/>
    </row>
    <row r="2" spans="1:43" x14ac:dyDescent="0.2">
      <c r="AE2" s="516"/>
      <c r="AF2" s="516"/>
      <c r="AG2" s="516"/>
      <c r="AH2" s="516"/>
      <c r="AI2" s="516"/>
      <c r="AJ2" s="516"/>
      <c r="AK2" s="516"/>
      <c r="AL2" s="516"/>
      <c r="AM2" s="516"/>
      <c r="AN2" s="516"/>
      <c r="AO2" s="516"/>
      <c r="AP2" s="516"/>
      <c r="AQ2" s="516"/>
    </row>
    <row r="3" spans="1:43" x14ac:dyDescent="0.2">
      <c r="AE3" s="517"/>
      <c r="AF3" s="517"/>
      <c r="AG3" s="517"/>
      <c r="AH3" s="517"/>
      <c r="AI3" s="517"/>
      <c r="AJ3" s="517"/>
      <c r="AK3" s="517"/>
      <c r="AL3" s="517"/>
      <c r="AM3" s="517"/>
      <c r="AN3" s="517"/>
      <c r="AO3" s="517"/>
      <c r="AP3" s="517"/>
      <c r="AQ3" s="518"/>
    </row>
    <row r="4" spans="1:43" x14ac:dyDescent="0.2">
      <c r="AE4" s="517"/>
      <c r="AF4" s="517"/>
      <c r="AG4" s="517"/>
      <c r="AH4" s="517"/>
      <c r="AI4" s="517"/>
      <c r="AJ4" s="517"/>
      <c r="AK4" s="517"/>
      <c r="AL4" s="517"/>
      <c r="AM4" s="517"/>
      <c r="AN4" s="517"/>
      <c r="AO4" s="517"/>
      <c r="AP4" s="517"/>
      <c r="AQ4" s="518"/>
    </row>
    <row r="5" spans="1:43" x14ac:dyDescent="0.2">
      <c r="AE5" s="517"/>
      <c r="AF5" s="517"/>
      <c r="AG5" s="517"/>
      <c r="AH5" s="517"/>
      <c r="AI5" s="517"/>
      <c r="AJ5" s="517"/>
      <c r="AK5" s="517"/>
      <c r="AL5" s="517"/>
      <c r="AM5" s="517"/>
      <c r="AN5" s="517"/>
      <c r="AO5" s="517"/>
      <c r="AP5" s="517"/>
      <c r="AQ5" s="518"/>
    </row>
    <row r="6" spans="1:43" x14ac:dyDescent="0.2">
      <c r="AE6" s="517"/>
      <c r="AF6" s="518"/>
      <c r="AG6" s="518"/>
      <c r="AH6" s="518"/>
      <c r="AI6" s="518"/>
      <c r="AJ6" s="518"/>
      <c r="AK6" s="518"/>
      <c r="AL6" s="518"/>
      <c r="AM6" s="518"/>
      <c r="AN6" s="518"/>
      <c r="AO6" s="518"/>
      <c r="AP6" s="518"/>
      <c r="AQ6" s="518"/>
    </row>
    <row r="7" spans="1:43" x14ac:dyDescent="0.2">
      <c r="AE7" s="128"/>
      <c r="AF7" s="129"/>
      <c r="AG7" s="129"/>
      <c r="AH7" s="129"/>
      <c r="AI7" s="129"/>
      <c r="AJ7" s="129"/>
      <c r="AK7" s="129"/>
      <c r="AL7" s="129"/>
      <c r="AM7" s="129"/>
      <c r="AN7" s="129"/>
      <c r="AO7" s="129"/>
      <c r="AP7" s="129"/>
      <c r="AQ7" s="129"/>
    </row>
    <row r="8" spans="1:43" x14ac:dyDescent="0.2">
      <c r="AE8" s="128"/>
      <c r="AF8" s="129"/>
      <c r="AG8" s="129"/>
      <c r="AH8" s="129"/>
      <c r="AI8" s="129"/>
      <c r="AJ8" s="129"/>
      <c r="AK8" s="129"/>
      <c r="AL8" s="129"/>
      <c r="AM8" s="129"/>
      <c r="AN8" s="129"/>
      <c r="AO8" s="129"/>
      <c r="AP8" s="129"/>
      <c r="AQ8" s="129"/>
    </row>
    <row r="9" spans="1:43" ht="37.5" customHeight="1" x14ac:dyDescent="0.2">
      <c r="A9" s="514" t="s">
        <v>156</v>
      </c>
      <c r="B9" s="515"/>
      <c r="C9" s="515"/>
      <c r="D9" s="515"/>
      <c r="E9" s="515"/>
      <c r="F9" s="515"/>
      <c r="G9" s="515"/>
      <c r="H9" s="515"/>
      <c r="I9" s="515"/>
      <c r="J9" s="515"/>
      <c r="K9" s="515"/>
      <c r="L9" s="515"/>
      <c r="M9" s="515"/>
      <c r="N9" s="515"/>
      <c r="O9" s="515"/>
      <c r="P9" s="515"/>
      <c r="Q9" s="515"/>
      <c r="R9" s="515"/>
      <c r="S9" s="515"/>
      <c r="T9" s="515"/>
      <c r="U9" s="515"/>
      <c r="V9" s="515"/>
      <c r="W9" s="515"/>
      <c r="X9" s="515"/>
      <c r="Y9" s="515"/>
      <c r="Z9" s="515"/>
      <c r="AA9" s="515"/>
      <c r="AB9" s="515"/>
      <c r="AC9" s="515"/>
      <c r="AE9" s="128"/>
      <c r="AF9" s="129"/>
      <c r="AG9" s="129"/>
      <c r="AH9" s="129"/>
      <c r="AI9" s="129"/>
      <c r="AJ9" s="129"/>
      <c r="AK9" s="129"/>
      <c r="AL9" s="129"/>
      <c r="AM9" s="129"/>
      <c r="AN9" s="129"/>
      <c r="AO9" s="129"/>
      <c r="AP9" s="129"/>
      <c r="AQ9" s="129"/>
    </row>
    <row r="10" spans="1:43" x14ac:dyDescent="0.2">
      <c r="AE10" s="128"/>
      <c r="AF10" s="129"/>
      <c r="AG10" s="129"/>
      <c r="AH10" s="129"/>
      <c r="AI10" s="129"/>
      <c r="AJ10" s="129"/>
      <c r="AK10" s="129"/>
      <c r="AL10" s="129"/>
      <c r="AM10" s="129"/>
      <c r="AN10" s="129"/>
      <c r="AO10" s="129"/>
      <c r="AP10" s="129"/>
      <c r="AQ10" s="129"/>
    </row>
    <row r="11" spans="1:43" ht="18" x14ac:dyDescent="0.2">
      <c r="A11" s="488" t="s">
        <v>3</v>
      </c>
      <c r="B11" s="488"/>
      <c r="C11" s="488"/>
      <c r="D11" s="488"/>
      <c r="E11" s="488"/>
      <c r="F11" s="488"/>
      <c r="G11" s="488"/>
      <c r="H11" s="488"/>
      <c r="I11" s="488"/>
      <c r="J11" s="488"/>
      <c r="K11" s="488"/>
      <c r="L11" s="488"/>
      <c r="M11" s="488"/>
      <c r="N11" s="488"/>
      <c r="O11" s="488"/>
      <c r="P11" s="488"/>
      <c r="Q11" s="488"/>
      <c r="R11" s="488"/>
      <c r="S11" s="488"/>
      <c r="T11" s="488"/>
      <c r="U11" s="488"/>
      <c r="V11" s="488"/>
      <c r="W11" s="488"/>
      <c r="X11" s="488"/>
      <c r="Y11" s="488"/>
      <c r="Z11" s="488"/>
      <c r="AA11" s="488"/>
      <c r="AB11" s="488"/>
      <c r="AC11" s="488"/>
      <c r="AE11" s="128"/>
      <c r="AF11" s="129"/>
      <c r="AG11" s="129"/>
      <c r="AH11" s="129"/>
      <c r="AI11" s="129"/>
      <c r="AJ11" s="129"/>
      <c r="AK11" s="129"/>
      <c r="AL11" s="129"/>
      <c r="AM11" s="129"/>
      <c r="AN11" s="129"/>
      <c r="AO11" s="129"/>
      <c r="AP11" s="129"/>
      <c r="AQ11" s="129"/>
    </row>
    <row r="12" spans="1:43" x14ac:dyDescent="0.2">
      <c r="A12" s="13"/>
      <c r="B12" s="13"/>
      <c r="C12" s="13"/>
      <c r="D12" s="13"/>
      <c r="E12" s="13"/>
      <c r="F12" s="13"/>
      <c r="G12" s="13"/>
      <c r="H12" s="13"/>
      <c r="I12" s="13"/>
      <c r="J12" s="13"/>
      <c r="K12" s="13"/>
      <c r="L12" s="13"/>
      <c r="M12" s="13"/>
      <c r="N12" s="13"/>
      <c r="O12" s="13"/>
      <c r="P12" s="13"/>
      <c r="Q12" s="13"/>
      <c r="R12" s="13"/>
      <c r="S12" s="13"/>
      <c r="T12" s="13"/>
      <c r="U12" s="13"/>
      <c r="V12" s="13"/>
      <c r="W12" s="13"/>
      <c r="X12" s="13"/>
      <c r="Y12" s="13"/>
      <c r="Z12" s="13"/>
      <c r="AA12" s="13"/>
      <c r="AB12" s="13"/>
      <c r="AC12" s="130"/>
      <c r="AE12" s="128"/>
      <c r="AF12" s="129"/>
      <c r="AG12" s="129"/>
      <c r="AH12" s="129"/>
      <c r="AI12" s="129"/>
      <c r="AJ12" s="129"/>
      <c r="AK12" s="129"/>
      <c r="AL12" s="129"/>
      <c r="AM12" s="129"/>
      <c r="AN12" s="129"/>
      <c r="AO12" s="129"/>
      <c r="AP12" s="129"/>
      <c r="AQ12" s="129"/>
    </row>
    <row r="13" spans="1:43" ht="14.25" customHeight="1" x14ac:dyDescent="0.2">
      <c r="A13" s="522" t="s">
        <v>157</v>
      </c>
      <c r="B13" s="419"/>
      <c r="C13" s="419"/>
      <c r="D13" s="419"/>
      <c r="E13" s="419"/>
      <c r="F13" s="419"/>
      <c r="G13" s="419"/>
      <c r="H13" s="419"/>
      <c r="I13" s="419"/>
      <c r="J13" s="419"/>
      <c r="K13" s="419"/>
      <c r="L13" s="419"/>
      <c r="M13" s="419"/>
      <c r="N13" s="419"/>
      <c r="O13" s="419"/>
      <c r="P13" s="419"/>
      <c r="Q13" s="419"/>
      <c r="R13" s="419"/>
      <c r="S13" s="419"/>
      <c r="T13" s="419"/>
      <c r="U13" s="419"/>
      <c r="V13" s="419"/>
      <c r="W13" s="419"/>
      <c r="X13" s="419"/>
      <c r="Y13" s="419"/>
      <c r="Z13" s="419"/>
      <c r="AA13" s="419"/>
      <c r="AB13" s="419"/>
      <c r="AC13" s="523"/>
      <c r="AE13" s="128"/>
      <c r="AF13" s="129"/>
      <c r="AG13" s="129"/>
      <c r="AH13" s="129"/>
      <c r="AI13" s="129"/>
      <c r="AJ13" s="129"/>
      <c r="AK13" s="129"/>
      <c r="AL13" s="129"/>
      <c r="AM13" s="129"/>
      <c r="AN13" s="129"/>
      <c r="AO13" s="129"/>
      <c r="AP13" s="129"/>
      <c r="AQ13" s="129"/>
    </row>
    <row r="14" spans="1:43" x14ac:dyDescent="0.2">
      <c r="A14" s="131"/>
      <c r="B14" s="132"/>
      <c r="C14" s="132"/>
      <c r="D14" s="132"/>
      <c r="E14" s="132"/>
      <c r="F14" s="132"/>
      <c r="G14" s="132"/>
      <c r="H14" s="132"/>
      <c r="I14" s="132"/>
      <c r="J14" s="132"/>
      <c r="K14" s="132"/>
      <c r="L14" s="132"/>
      <c r="M14" s="132"/>
      <c r="N14" s="132"/>
      <c r="O14" s="132"/>
      <c r="P14" s="132"/>
      <c r="Q14" s="132"/>
      <c r="R14" s="132"/>
      <c r="S14" s="132"/>
      <c r="T14" s="132"/>
      <c r="U14" s="132"/>
      <c r="V14" s="132"/>
      <c r="W14" s="132"/>
      <c r="X14" s="132"/>
      <c r="Y14" s="132"/>
      <c r="Z14" s="132"/>
      <c r="AA14" s="132"/>
      <c r="AB14" s="132"/>
      <c r="AC14" s="133"/>
      <c r="AE14" s="128"/>
      <c r="AF14" s="129"/>
      <c r="AG14" s="129"/>
      <c r="AH14" s="129"/>
      <c r="AI14" s="129"/>
      <c r="AJ14" s="129"/>
      <c r="AK14" s="129"/>
      <c r="AL14" s="129"/>
      <c r="AM14" s="129"/>
      <c r="AN14" s="129"/>
      <c r="AO14" s="129"/>
      <c r="AP14" s="129"/>
      <c r="AQ14" s="129"/>
    </row>
    <row r="15" spans="1:43" ht="108" customHeight="1" x14ac:dyDescent="0.2">
      <c r="A15" s="524" t="s">
        <v>158</v>
      </c>
      <c r="B15" s="525"/>
      <c r="C15" s="525"/>
      <c r="D15" s="525"/>
      <c r="E15" s="525"/>
      <c r="F15" s="525"/>
      <c r="G15" s="525"/>
      <c r="H15" s="525"/>
      <c r="I15" s="525"/>
      <c r="J15" s="525"/>
      <c r="K15" s="525"/>
      <c r="L15" s="525"/>
      <c r="M15" s="525"/>
      <c r="N15" s="525"/>
      <c r="O15" s="525"/>
      <c r="P15" s="525"/>
      <c r="Q15" s="525"/>
      <c r="R15" s="525"/>
      <c r="S15" s="525"/>
      <c r="T15" s="525"/>
      <c r="U15" s="525"/>
      <c r="V15" s="525"/>
      <c r="W15" s="525"/>
      <c r="X15" s="525"/>
      <c r="Y15" s="525"/>
      <c r="Z15" s="525"/>
      <c r="AA15" s="525"/>
      <c r="AB15" s="525"/>
      <c r="AC15" s="526"/>
      <c r="AE15" s="128"/>
      <c r="AF15" s="129"/>
      <c r="AG15" s="129"/>
      <c r="AH15" s="129"/>
      <c r="AI15" s="129"/>
      <c r="AJ15" s="129"/>
      <c r="AK15" s="129"/>
      <c r="AL15" s="129"/>
      <c r="AM15" s="129"/>
      <c r="AN15" s="129"/>
      <c r="AO15" s="129"/>
      <c r="AP15" s="129"/>
      <c r="AQ15" s="129"/>
    </row>
    <row r="16" spans="1:43" ht="42" customHeight="1" x14ac:dyDescent="0.2">
      <c r="A16" s="527" t="str">
        <f>"Für die Kategorie Ihres Projekts werden die direkten Umweltwirkungen gegenüber den indirekten im Verhältnis "&amp;AO16&amp;" gewichtet."</f>
        <v>Für die Kategorie Ihres Projekts werden die direkten Umweltwirkungen gegenüber den indirekten im Verhältnis 60:40 gewichtet.</v>
      </c>
      <c r="B16" s="528"/>
      <c r="C16" s="528"/>
      <c r="D16" s="528"/>
      <c r="E16" s="528"/>
      <c r="F16" s="528"/>
      <c r="G16" s="528"/>
      <c r="H16" s="528"/>
      <c r="I16" s="528"/>
      <c r="J16" s="528"/>
      <c r="K16" s="528"/>
      <c r="L16" s="528"/>
      <c r="M16" s="528"/>
      <c r="N16" s="528"/>
      <c r="O16" s="528"/>
      <c r="P16" s="528"/>
      <c r="Q16" s="528"/>
      <c r="R16" s="528"/>
      <c r="S16" s="528"/>
      <c r="T16" s="528"/>
      <c r="U16" s="528"/>
      <c r="V16" s="528"/>
      <c r="W16" s="528"/>
      <c r="X16" s="528"/>
      <c r="Y16" s="528"/>
      <c r="Z16" s="528"/>
      <c r="AA16" s="528"/>
      <c r="AB16" s="528"/>
      <c r="AC16" s="529"/>
      <c r="AE16" s="128"/>
      <c r="AF16" s="129"/>
      <c r="AG16" s="129"/>
      <c r="AH16" s="129"/>
      <c r="AI16" s="129"/>
      <c r="AJ16" s="129"/>
      <c r="AK16" s="129"/>
      <c r="AL16" s="129"/>
      <c r="AM16" s="129"/>
      <c r="AN16" s="129"/>
      <c r="AO16" s="129" t="str">
        <f>'[1]Auswertung Querschnittsziele'!J64</f>
        <v>60:40</v>
      </c>
      <c r="AP16" s="129"/>
      <c r="AQ16" s="129"/>
    </row>
    <row r="17" spans="1:45" ht="283.5" customHeight="1" x14ac:dyDescent="0.2">
      <c r="A17" s="489" t="s">
        <v>159</v>
      </c>
      <c r="B17" s="400"/>
      <c r="C17" s="400"/>
      <c r="D17" s="400"/>
      <c r="E17" s="400"/>
      <c r="F17" s="400"/>
      <c r="G17" s="400"/>
      <c r="H17" s="400"/>
      <c r="I17" s="400"/>
      <c r="J17" s="400"/>
      <c r="K17" s="400"/>
      <c r="L17" s="400"/>
      <c r="M17" s="400"/>
      <c r="N17" s="400"/>
      <c r="O17" s="400"/>
      <c r="P17" s="400"/>
      <c r="Q17" s="400"/>
      <c r="R17" s="400"/>
      <c r="S17" s="400"/>
      <c r="T17" s="400"/>
      <c r="U17" s="400"/>
      <c r="V17" s="400"/>
      <c r="W17" s="400"/>
      <c r="X17" s="400"/>
      <c r="Y17" s="400"/>
      <c r="Z17" s="400"/>
      <c r="AA17" s="400"/>
      <c r="AB17" s="400"/>
      <c r="AC17" s="490"/>
      <c r="AE17" s="128"/>
      <c r="AF17" s="129"/>
      <c r="AG17" s="129"/>
      <c r="AH17" s="129"/>
      <c r="AI17" s="129"/>
      <c r="AJ17" s="129"/>
      <c r="AK17" s="129"/>
      <c r="AL17" s="129"/>
      <c r="AM17" s="129"/>
      <c r="AN17" s="129"/>
      <c r="AO17" s="129"/>
      <c r="AP17" s="129"/>
      <c r="AQ17" s="129"/>
    </row>
    <row r="18" spans="1:45" ht="64.5" customHeight="1" x14ac:dyDescent="0.2">
      <c r="A18" s="524" t="s">
        <v>160</v>
      </c>
      <c r="B18" s="525"/>
      <c r="C18" s="525"/>
      <c r="D18" s="525"/>
      <c r="E18" s="525"/>
      <c r="F18" s="525"/>
      <c r="G18" s="525"/>
      <c r="H18" s="525"/>
      <c r="I18" s="525"/>
      <c r="J18" s="525"/>
      <c r="K18" s="525"/>
      <c r="L18" s="525"/>
      <c r="M18" s="525"/>
      <c r="N18" s="525"/>
      <c r="O18" s="525"/>
      <c r="P18" s="525"/>
      <c r="Q18" s="525"/>
      <c r="R18" s="525"/>
      <c r="S18" s="525"/>
      <c r="T18" s="525"/>
      <c r="U18" s="525"/>
      <c r="V18" s="525"/>
      <c r="W18" s="525"/>
      <c r="X18" s="525"/>
      <c r="Y18" s="525"/>
      <c r="Z18" s="525"/>
      <c r="AA18" s="525"/>
      <c r="AB18" s="525"/>
      <c r="AC18" s="526"/>
      <c r="AE18" s="128"/>
      <c r="AF18" s="129"/>
      <c r="AG18" s="129"/>
      <c r="AH18" s="129"/>
      <c r="AI18" s="129"/>
      <c r="AJ18" s="129"/>
      <c r="AK18" s="129"/>
      <c r="AL18" s="129"/>
      <c r="AM18" s="129"/>
      <c r="AN18" s="129"/>
      <c r="AO18" s="129"/>
      <c r="AP18" s="129"/>
      <c r="AQ18" s="129"/>
    </row>
    <row r="19" spans="1:45" ht="78" customHeight="1" x14ac:dyDescent="0.2">
      <c r="A19" s="489" t="s">
        <v>161</v>
      </c>
      <c r="B19" s="400"/>
      <c r="C19" s="400"/>
      <c r="D19" s="400"/>
      <c r="E19" s="400"/>
      <c r="F19" s="400"/>
      <c r="G19" s="400"/>
      <c r="H19" s="400"/>
      <c r="I19" s="400"/>
      <c r="J19" s="400"/>
      <c r="K19" s="400"/>
      <c r="L19" s="400"/>
      <c r="M19" s="400"/>
      <c r="N19" s="400"/>
      <c r="O19" s="400"/>
      <c r="P19" s="400"/>
      <c r="Q19" s="400"/>
      <c r="R19" s="400"/>
      <c r="S19" s="400"/>
      <c r="T19" s="400"/>
      <c r="U19" s="400"/>
      <c r="V19" s="400"/>
      <c r="W19" s="400"/>
      <c r="X19" s="400"/>
      <c r="Y19" s="400"/>
      <c r="Z19" s="400"/>
      <c r="AA19" s="400"/>
      <c r="AB19" s="400"/>
      <c r="AC19" s="490"/>
      <c r="AE19" s="128"/>
      <c r="AF19" s="129"/>
      <c r="AG19" s="129"/>
      <c r="AH19" s="129"/>
      <c r="AI19" s="129"/>
      <c r="AJ19" s="129"/>
      <c r="AK19" s="129"/>
      <c r="AL19" s="129"/>
      <c r="AM19" s="129"/>
      <c r="AN19" s="129"/>
      <c r="AO19" s="129"/>
      <c r="AP19" s="129"/>
      <c r="AQ19" s="129"/>
    </row>
    <row r="20" spans="1:45" ht="75" customHeight="1" x14ac:dyDescent="0.2">
      <c r="A20" s="134" t="s">
        <v>162</v>
      </c>
      <c r="B20" s="530" t="s">
        <v>163</v>
      </c>
      <c r="C20" s="530"/>
      <c r="D20" s="525"/>
      <c r="E20" s="525"/>
      <c r="F20" s="525"/>
      <c r="G20" s="525"/>
      <c r="H20" s="525"/>
      <c r="I20" s="525"/>
      <c r="J20" s="525"/>
      <c r="K20" s="525"/>
      <c r="L20" s="525"/>
      <c r="M20" s="525"/>
      <c r="N20" s="525"/>
      <c r="O20" s="525"/>
      <c r="P20" s="525"/>
      <c r="Q20" s="525"/>
      <c r="R20" s="525"/>
      <c r="S20" s="525"/>
      <c r="T20" s="525"/>
      <c r="U20" s="525"/>
      <c r="V20" s="525"/>
      <c r="W20" s="525"/>
      <c r="X20" s="525"/>
      <c r="Y20" s="525"/>
      <c r="Z20" s="525"/>
      <c r="AA20" s="525"/>
      <c r="AB20" s="525"/>
      <c r="AC20" s="526"/>
      <c r="AE20" s="128"/>
      <c r="AF20" s="129"/>
      <c r="AG20" s="129"/>
      <c r="AH20" s="129"/>
      <c r="AI20" s="129"/>
      <c r="AJ20" s="129"/>
      <c r="AK20" s="129"/>
      <c r="AL20" s="129"/>
      <c r="AM20" s="129"/>
      <c r="AN20" s="129"/>
      <c r="AO20" s="129"/>
      <c r="AP20" s="129"/>
      <c r="AQ20" s="129"/>
    </row>
    <row r="21" spans="1:45" ht="63.75" customHeight="1" x14ac:dyDescent="0.2">
      <c r="A21" s="524" t="s">
        <v>164</v>
      </c>
      <c r="B21" s="525"/>
      <c r="C21" s="525"/>
      <c r="D21" s="525"/>
      <c r="E21" s="525"/>
      <c r="F21" s="525"/>
      <c r="G21" s="525"/>
      <c r="H21" s="525"/>
      <c r="I21" s="525"/>
      <c r="J21" s="525"/>
      <c r="K21" s="525"/>
      <c r="L21" s="525"/>
      <c r="M21" s="525"/>
      <c r="N21" s="525"/>
      <c r="O21" s="525"/>
      <c r="P21" s="525"/>
      <c r="Q21" s="525"/>
      <c r="R21" s="525"/>
      <c r="S21" s="525"/>
      <c r="T21" s="525"/>
      <c r="U21" s="525"/>
      <c r="V21" s="525"/>
      <c r="W21" s="525"/>
      <c r="X21" s="525"/>
      <c r="Y21" s="525"/>
      <c r="Z21" s="525"/>
      <c r="AA21" s="525"/>
      <c r="AB21" s="525"/>
      <c r="AC21" s="526"/>
      <c r="AE21" s="128"/>
      <c r="AF21" s="129"/>
      <c r="AG21" s="129"/>
      <c r="AH21" s="129"/>
      <c r="AI21" s="129"/>
      <c r="AJ21" s="129"/>
      <c r="AK21" s="129"/>
      <c r="AL21" s="129"/>
      <c r="AM21" s="129"/>
      <c r="AN21" s="129"/>
      <c r="AO21" s="129"/>
      <c r="AP21" s="129"/>
      <c r="AQ21" s="129"/>
    </row>
    <row r="22" spans="1:45" ht="96" customHeight="1" x14ac:dyDescent="0.2">
      <c r="A22" s="524" t="s">
        <v>165</v>
      </c>
      <c r="B22" s="525"/>
      <c r="C22" s="525"/>
      <c r="D22" s="525"/>
      <c r="E22" s="525"/>
      <c r="F22" s="525"/>
      <c r="G22" s="525"/>
      <c r="H22" s="525"/>
      <c r="I22" s="525"/>
      <c r="J22" s="525"/>
      <c r="K22" s="525"/>
      <c r="L22" s="525"/>
      <c r="M22" s="525"/>
      <c r="N22" s="525"/>
      <c r="O22" s="525"/>
      <c r="P22" s="525"/>
      <c r="Q22" s="525"/>
      <c r="R22" s="525"/>
      <c r="S22" s="525"/>
      <c r="T22" s="525"/>
      <c r="U22" s="525"/>
      <c r="V22" s="525"/>
      <c r="W22" s="525"/>
      <c r="X22" s="525"/>
      <c r="Y22" s="525"/>
      <c r="Z22" s="525"/>
      <c r="AA22" s="525"/>
      <c r="AB22" s="525"/>
      <c r="AC22" s="526"/>
      <c r="AE22" s="128"/>
      <c r="AF22" s="128"/>
      <c r="AG22" s="128"/>
      <c r="AH22" s="128"/>
      <c r="AI22" s="128"/>
      <c r="AJ22" s="128"/>
      <c r="AK22" s="128"/>
      <c r="AL22" s="128"/>
      <c r="AM22" s="128"/>
      <c r="AN22" s="128"/>
      <c r="AO22" s="128"/>
      <c r="AP22" s="128"/>
      <c r="AQ22" s="128"/>
    </row>
    <row r="23" spans="1:45" ht="39.75" customHeight="1" x14ac:dyDescent="0.2">
      <c r="A23" s="531" t="s">
        <v>166</v>
      </c>
      <c r="B23" s="532"/>
      <c r="C23" s="532"/>
      <c r="D23" s="532"/>
      <c r="E23" s="532"/>
      <c r="F23" s="532"/>
      <c r="G23" s="532"/>
      <c r="H23" s="532"/>
      <c r="I23" s="532"/>
      <c r="J23" s="532"/>
      <c r="K23" s="532"/>
      <c r="L23" s="532"/>
      <c r="M23" s="532"/>
      <c r="N23" s="532"/>
      <c r="O23" s="532"/>
      <c r="P23" s="532"/>
      <c r="Q23" s="532"/>
      <c r="R23" s="532"/>
      <c r="S23" s="532"/>
      <c r="T23" s="532"/>
      <c r="U23" s="532"/>
      <c r="V23" s="532"/>
      <c r="W23" s="532"/>
      <c r="X23" s="532"/>
      <c r="Y23" s="532"/>
      <c r="Z23" s="532"/>
      <c r="AA23" s="532"/>
      <c r="AB23" s="532"/>
      <c r="AC23" s="533"/>
      <c r="AQ23" s="135"/>
      <c r="AR23" s="123"/>
      <c r="AS23" s="123"/>
    </row>
    <row r="24" spans="1:45" ht="14.25" customHeight="1" x14ac:dyDescent="0.2">
      <c r="A24" s="136"/>
      <c r="B24" s="137"/>
      <c r="C24" s="137"/>
      <c r="D24" s="137"/>
      <c r="E24" s="137"/>
      <c r="F24" s="137"/>
      <c r="G24" s="137"/>
      <c r="H24" s="137"/>
      <c r="I24" s="137"/>
      <c r="J24" s="137"/>
      <c r="K24" s="137"/>
      <c r="L24" s="137"/>
      <c r="M24" s="137"/>
      <c r="N24" s="137"/>
      <c r="O24" s="137"/>
      <c r="P24" s="137"/>
      <c r="Q24" s="137"/>
      <c r="R24" s="137"/>
      <c r="S24" s="137"/>
      <c r="T24" s="137"/>
      <c r="U24" s="137"/>
      <c r="V24" s="137"/>
      <c r="W24" s="137"/>
      <c r="X24" s="137"/>
      <c r="Y24" s="137"/>
      <c r="Z24" s="137"/>
      <c r="AA24" s="137"/>
      <c r="AB24" s="137"/>
      <c r="AC24" s="137"/>
    </row>
    <row r="25" spans="1:45" customFormat="1" ht="129.6" customHeight="1" x14ac:dyDescent="0.2">
      <c r="A25" s="519" t="s">
        <v>167</v>
      </c>
      <c r="B25" s="520"/>
      <c r="C25" s="520"/>
      <c r="D25" s="520"/>
      <c r="E25" s="520"/>
      <c r="F25" s="520"/>
      <c r="G25" s="520"/>
      <c r="H25" s="520"/>
      <c r="I25" s="520"/>
      <c r="J25" s="520"/>
      <c r="K25" s="520"/>
      <c r="L25" s="520"/>
      <c r="M25" s="520"/>
      <c r="N25" s="520"/>
      <c r="O25" s="520"/>
      <c r="P25" s="520"/>
      <c r="Q25" s="520"/>
      <c r="R25" s="520"/>
      <c r="S25" s="520"/>
      <c r="T25" s="520"/>
      <c r="U25" s="520"/>
      <c r="V25" s="520"/>
      <c r="W25" s="520"/>
      <c r="X25" s="520"/>
      <c r="Y25" s="520"/>
      <c r="Z25" s="520"/>
      <c r="AA25" s="520"/>
      <c r="AB25" s="520"/>
      <c r="AC25" s="521"/>
    </row>
    <row r="26" spans="1:45" customFormat="1" x14ac:dyDescent="0.2">
      <c r="A26" s="534" t="s">
        <v>168</v>
      </c>
      <c r="B26" s="534"/>
      <c r="C26" s="534"/>
      <c r="D26" s="534"/>
      <c r="E26" s="534"/>
      <c r="F26" s="534"/>
      <c r="G26" s="534"/>
      <c r="H26" s="138"/>
      <c r="I26" s="138"/>
      <c r="J26" s="138"/>
      <c r="K26" s="138"/>
      <c r="L26" s="138"/>
      <c r="M26" s="138"/>
      <c r="N26" s="138"/>
      <c r="O26" s="138"/>
      <c r="P26" s="138"/>
      <c r="Q26" s="138"/>
      <c r="R26" s="138"/>
      <c r="S26" s="138"/>
      <c r="T26" s="138"/>
      <c r="U26" s="138"/>
      <c r="V26" s="138"/>
      <c r="W26" s="138"/>
      <c r="X26" s="138"/>
      <c r="Y26" s="138"/>
      <c r="Z26" s="138"/>
      <c r="AA26" s="138"/>
      <c r="AB26" s="138"/>
      <c r="AC26" s="138"/>
    </row>
    <row r="27" spans="1:45" customFormat="1" ht="70.900000000000006" customHeight="1" x14ac:dyDescent="0.2">
      <c r="A27" s="522" t="s">
        <v>169</v>
      </c>
      <c r="B27" s="419"/>
      <c r="C27" s="419"/>
      <c r="D27" s="419"/>
      <c r="E27" s="419"/>
      <c r="F27" s="419"/>
      <c r="G27" s="419"/>
      <c r="H27" s="419"/>
      <c r="I27" s="419"/>
      <c r="J27" s="419"/>
      <c r="K27" s="419"/>
      <c r="L27" s="419"/>
      <c r="M27" s="419"/>
      <c r="N27" s="419"/>
      <c r="O27" s="419"/>
      <c r="P27" s="419"/>
      <c r="Q27" s="419"/>
      <c r="R27" s="419"/>
      <c r="S27" s="419"/>
      <c r="T27" s="419"/>
      <c r="U27" s="419"/>
      <c r="V27" s="419"/>
      <c r="W27" s="419"/>
      <c r="X27" s="419"/>
      <c r="Y27" s="419"/>
      <c r="Z27" s="419"/>
      <c r="AA27" s="419"/>
      <c r="AB27" s="419"/>
      <c r="AC27" s="523"/>
    </row>
    <row r="28" spans="1:45" customFormat="1" ht="70.5" customHeight="1" x14ac:dyDescent="0.2">
      <c r="A28" s="535" t="s">
        <v>170</v>
      </c>
      <c r="B28" s="536"/>
      <c r="C28" s="536"/>
      <c r="D28" s="536"/>
      <c r="E28" s="536"/>
      <c r="F28" s="536"/>
      <c r="G28" s="536"/>
      <c r="H28" s="536"/>
      <c r="I28" s="536"/>
      <c r="J28" s="536"/>
      <c r="K28" s="536"/>
      <c r="L28" s="536"/>
      <c r="M28" s="536"/>
      <c r="N28" s="536"/>
      <c r="O28" s="536"/>
      <c r="P28" s="536"/>
      <c r="Q28" s="536"/>
      <c r="R28" s="536"/>
      <c r="S28" s="536"/>
      <c r="T28" s="536"/>
      <c r="U28" s="536"/>
      <c r="V28" s="536"/>
      <c r="W28" s="536"/>
      <c r="X28" s="536"/>
      <c r="Y28" s="536"/>
      <c r="Z28" s="536"/>
      <c r="AA28" s="536"/>
      <c r="AB28" s="536"/>
      <c r="AC28" s="537"/>
    </row>
    <row r="29" spans="1:45" customFormat="1" ht="102" customHeight="1" x14ac:dyDescent="0.2">
      <c r="A29" s="538" t="s">
        <v>171</v>
      </c>
      <c r="B29" s="539"/>
      <c r="C29" s="539"/>
      <c r="D29" s="539"/>
      <c r="E29" s="539"/>
      <c r="F29" s="539"/>
      <c r="G29" s="539"/>
      <c r="H29" s="539"/>
      <c r="I29" s="539"/>
      <c r="J29" s="539"/>
      <c r="K29" s="539"/>
      <c r="L29" s="539"/>
      <c r="M29" s="539"/>
      <c r="N29" s="539"/>
      <c r="O29" s="539"/>
      <c r="P29" s="539"/>
      <c r="Q29" s="539"/>
      <c r="R29" s="539"/>
      <c r="S29" s="539"/>
      <c r="T29" s="539"/>
      <c r="U29" s="539"/>
      <c r="V29" s="539"/>
      <c r="W29" s="539"/>
      <c r="X29" s="539"/>
      <c r="Y29" s="539"/>
      <c r="Z29" s="539"/>
      <c r="AA29" s="539"/>
      <c r="AB29" s="539"/>
      <c r="AC29" s="540"/>
    </row>
    <row r="30" spans="1:45" customFormat="1" x14ac:dyDescent="0.2">
      <c r="A30" s="534" t="s">
        <v>168</v>
      </c>
      <c r="B30" s="534"/>
      <c r="C30" s="534"/>
      <c r="D30" s="534"/>
      <c r="E30" s="534"/>
      <c r="F30" s="534"/>
      <c r="G30" s="534"/>
      <c r="H30" s="138"/>
      <c r="I30" s="138"/>
      <c r="J30" s="138"/>
      <c r="K30" s="138"/>
      <c r="L30" s="138"/>
      <c r="M30" s="138"/>
      <c r="N30" s="138"/>
      <c r="O30" s="138"/>
      <c r="P30" s="138"/>
      <c r="Q30" s="138"/>
      <c r="R30" s="138"/>
      <c r="S30" s="138"/>
      <c r="T30" s="138"/>
      <c r="U30" s="138"/>
      <c r="V30" s="138"/>
      <c r="W30" s="138"/>
      <c r="X30" s="138"/>
      <c r="Y30" s="138"/>
      <c r="Z30" s="138"/>
      <c r="AA30" s="138"/>
      <c r="AB30" s="138"/>
      <c r="AC30" s="138"/>
    </row>
    <row r="31" spans="1:45" customFormat="1" ht="249" customHeight="1" x14ac:dyDescent="0.2">
      <c r="A31" s="519" t="s">
        <v>172</v>
      </c>
      <c r="B31" s="520"/>
      <c r="C31" s="520"/>
      <c r="D31" s="520"/>
      <c r="E31" s="520"/>
      <c r="F31" s="520"/>
      <c r="G31" s="520"/>
      <c r="H31" s="520"/>
      <c r="I31" s="520"/>
      <c r="J31" s="520"/>
      <c r="K31" s="520"/>
      <c r="L31" s="520"/>
      <c r="M31" s="520"/>
      <c r="N31" s="520"/>
      <c r="O31" s="520"/>
      <c r="P31" s="520"/>
      <c r="Q31" s="520"/>
      <c r="R31" s="520"/>
      <c r="S31" s="520"/>
      <c r="T31" s="520"/>
      <c r="U31" s="520"/>
      <c r="V31" s="520"/>
      <c r="W31" s="520"/>
      <c r="X31" s="520"/>
      <c r="Y31" s="520"/>
      <c r="Z31" s="520"/>
      <c r="AA31" s="520"/>
      <c r="AB31" s="520"/>
      <c r="AC31" s="521"/>
    </row>
    <row r="32" spans="1:45" customFormat="1" ht="16.149999999999999" customHeight="1" x14ac:dyDescent="0.2">
      <c r="A32" s="534" t="s">
        <v>168</v>
      </c>
      <c r="B32" s="534"/>
      <c r="C32" s="534"/>
      <c r="D32" s="534"/>
      <c r="E32" s="534"/>
      <c r="F32" s="534"/>
      <c r="G32" s="534"/>
      <c r="H32" s="139"/>
      <c r="I32" s="139"/>
      <c r="J32" s="139"/>
      <c r="K32" s="139"/>
      <c r="L32" s="139"/>
      <c r="M32" s="139"/>
      <c r="N32" s="139"/>
      <c r="O32" s="139"/>
      <c r="P32" s="139"/>
      <c r="Q32" s="139"/>
      <c r="R32" s="139"/>
      <c r="S32" s="139"/>
      <c r="T32" s="139"/>
      <c r="U32" s="139"/>
      <c r="V32" s="139"/>
      <c r="W32" s="139"/>
      <c r="X32" s="139"/>
      <c r="Y32" s="139"/>
      <c r="Z32" s="139"/>
      <c r="AA32" s="139"/>
      <c r="AB32" s="139"/>
      <c r="AC32" s="139"/>
    </row>
    <row r="33" spans="1:29" customFormat="1" ht="203.45" customHeight="1" x14ac:dyDescent="0.2">
      <c r="A33" s="519" t="s">
        <v>173</v>
      </c>
      <c r="B33" s="520"/>
      <c r="C33" s="520"/>
      <c r="D33" s="520"/>
      <c r="E33" s="520"/>
      <c r="F33" s="520"/>
      <c r="G33" s="520"/>
      <c r="H33" s="520"/>
      <c r="I33" s="520"/>
      <c r="J33" s="520"/>
      <c r="K33" s="520"/>
      <c r="L33" s="520"/>
      <c r="M33" s="520"/>
      <c r="N33" s="520"/>
      <c r="O33" s="520"/>
      <c r="P33" s="520"/>
      <c r="Q33" s="520"/>
      <c r="R33" s="520"/>
      <c r="S33" s="520"/>
      <c r="T33" s="520"/>
      <c r="U33" s="520"/>
      <c r="V33" s="520"/>
      <c r="W33" s="520"/>
      <c r="X33" s="520"/>
      <c r="Y33" s="520"/>
      <c r="Z33" s="520"/>
      <c r="AA33" s="520"/>
      <c r="AB33" s="520"/>
      <c r="AC33" s="521"/>
    </row>
    <row r="34" spans="1:29" customFormat="1" x14ac:dyDescent="0.2">
      <c r="A34" s="534" t="s">
        <v>168</v>
      </c>
      <c r="B34" s="534"/>
      <c r="C34" s="534"/>
      <c r="D34" s="534"/>
      <c r="E34" s="534"/>
      <c r="F34" s="534"/>
      <c r="G34" s="534"/>
      <c r="H34" s="139"/>
      <c r="I34" s="139"/>
      <c r="J34" s="139"/>
      <c r="K34" s="139"/>
      <c r="L34" s="139"/>
      <c r="M34" s="139"/>
      <c r="N34" s="139"/>
      <c r="O34" s="139"/>
      <c r="P34" s="139"/>
      <c r="Q34" s="139"/>
      <c r="R34" s="139"/>
      <c r="S34" s="139"/>
      <c r="T34" s="139"/>
      <c r="U34" s="139"/>
      <c r="V34" s="139"/>
      <c r="W34" s="139"/>
      <c r="X34" s="139"/>
      <c r="Y34" s="139"/>
      <c r="Z34" s="139"/>
      <c r="AA34" s="139"/>
      <c r="AB34" s="139"/>
      <c r="AC34" s="139"/>
    </row>
    <row r="35" spans="1:29" customFormat="1" ht="273.75" customHeight="1" x14ac:dyDescent="0.2">
      <c r="A35" s="406" t="s">
        <v>174</v>
      </c>
      <c r="B35" s="407"/>
      <c r="C35" s="407"/>
      <c r="D35" s="407"/>
      <c r="E35" s="407"/>
      <c r="F35" s="407"/>
      <c r="G35" s="407"/>
      <c r="H35" s="407"/>
      <c r="I35" s="407"/>
      <c r="J35" s="407"/>
      <c r="K35" s="407"/>
      <c r="L35" s="407"/>
      <c r="M35" s="407"/>
      <c r="N35" s="407"/>
      <c r="O35" s="407"/>
      <c r="P35" s="407"/>
      <c r="Q35" s="407"/>
      <c r="R35" s="407"/>
      <c r="S35" s="407"/>
      <c r="T35" s="407"/>
      <c r="U35" s="407"/>
      <c r="V35" s="407"/>
      <c r="W35" s="407"/>
      <c r="X35" s="407"/>
      <c r="Y35" s="407"/>
      <c r="Z35" s="407"/>
      <c r="AA35" s="407"/>
      <c r="AB35" s="407"/>
      <c r="AC35" s="408"/>
    </row>
    <row r="36" spans="1:29" customFormat="1" x14ac:dyDescent="0.2">
      <c r="A36" s="541" t="s">
        <v>168</v>
      </c>
      <c r="B36" s="541"/>
      <c r="C36" s="541"/>
      <c r="D36" s="541"/>
      <c r="E36" s="541"/>
      <c r="F36" s="541"/>
      <c r="G36" s="541"/>
      <c r="H36" s="139"/>
      <c r="I36" s="139"/>
      <c r="J36" s="139"/>
      <c r="K36" s="139"/>
      <c r="L36" s="139"/>
      <c r="M36" s="139"/>
      <c r="N36" s="139"/>
      <c r="O36" s="139"/>
      <c r="P36" s="139"/>
      <c r="Q36" s="139"/>
      <c r="R36" s="139"/>
      <c r="S36" s="139"/>
      <c r="T36" s="139"/>
      <c r="U36" s="139"/>
      <c r="V36" s="139"/>
      <c r="W36" s="139"/>
      <c r="X36" s="139"/>
      <c r="Y36" s="139"/>
      <c r="Z36" s="139"/>
      <c r="AA36" s="139"/>
      <c r="AB36" s="139"/>
      <c r="AC36" s="139"/>
    </row>
    <row r="37" spans="1:29" customFormat="1" ht="138" customHeight="1" x14ac:dyDescent="0.2">
      <c r="A37" s="219" t="s">
        <v>175</v>
      </c>
      <c r="B37" s="220"/>
      <c r="C37" s="220"/>
      <c r="D37" s="220"/>
      <c r="E37" s="220"/>
      <c r="F37" s="220"/>
      <c r="G37" s="220"/>
      <c r="H37" s="220"/>
      <c r="I37" s="220"/>
      <c r="J37" s="220"/>
      <c r="K37" s="220"/>
      <c r="L37" s="220"/>
      <c r="M37" s="220"/>
      <c r="N37" s="220"/>
      <c r="O37" s="220"/>
      <c r="P37" s="220"/>
      <c r="Q37" s="220"/>
      <c r="R37" s="220"/>
      <c r="S37" s="220"/>
      <c r="T37" s="220"/>
      <c r="U37" s="220"/>
      <c r="V37" s="220"/>
      <c r="W37" s="220"/>
      <c r="X37" s="220"/>
      <c r="Y37" s="220"/>
      <c r="Z37" s="220"/>
      <c r="AA37" s="220"/>
      <c r="AB37" s="220"/>
      <c r="AC37" s="221"/>
    </row>
    <row r="38" spans="1:29" customFormat="1" ht="33" customHeight="1" x14ac:dyDescent="0.2">
      <c r="A38" s="545" t="s">
        <v>176</v>
      </c>
      <c r="B38" s="546"/>
      <c r="C38" s="546"/>
      <c r="D38" s="546"/>
      <c r="E38" s="546"/>
      <c r="F38" s="546"/>
      <c r="G38" s="546"/>
      <c r="H38" s="546"/>
      <c r="I38" s="546"/>
      <c r="J38" s="546"/>
      <c r="K38" s="546"/>
      <c r="L38" s="546"/>
      <c r="M38" s="546"/>
      <c r="N38" s="546"/>
      <c r="O38" s="546"/>
      <c r="P38" s="546"/>
      <c r="Q38" s="546"/>
      <c r="R38" s="546"/>
      <c r="S38" s="546"/>
      <c r="T38" s="546"/>
      <c r="U38" s="546"/>
      <c r="V38" s="546"/>
      <c r="W38" s="546"/>
      <c r="X38" s="546"/>
      <c r="Y38" s="546"/>
      <c r="Z38" s="546"/>
      <c r="AA38" s="546"/>
      <c r="AB38" s="546"/>
      <c r="AC38" s="547"/>
    </row>
    <row r="39" spans="1:29" customFormat="1" ht="168" customHeight="1" x14ac:dyDescent="0.2">
      <c r="A39" s="489" t="s">
        <v>177</v>
      </c>
      <c r="B39" s="400"/>
      <c r="C39" s="400"/>
      <c r="D39" s="400"/>
      <c r="E39" s="400"/>
      <c r="F39" s="400"/>
      <c r="G39" s="400"/>
      <c r="H39" s="400"/>
      <c r="I39" s="400"/>
      <c r="J39" s="400"/>
      <c r="K39" s="400"/>
      <c r="L39" s="400"/>
      <c r="M39" s="400"/>
      <c r="N39" s="400"/>
      <c r="O39" s="400"/>
      <c r="P39" s="400"/>
      <c r="Q39" s="400"/>
      <c r="R39" s="400"/>
      <c r="S39" s="400"/>
      <c r="T39" s="400"/>
      <c r="U39" s="400"/>
      <c r="V39" s="400"/>
      <c r="W39" s="400"/>
      <c r="X39" s="400"/>
      <c r="Y39" s="400"/>
      <c r="Z39" s="400"/>
      <c r="AA39" s="400"/>
      <c r="AB39" s="400"/>
      <c r="AC39" s="490"/>
    </row>
    <row r="40" spans="1:29" customFormat="1" ht="371.25" customHeight="1" x14ac:dyDescent="0.2">
      <c r="A40" s="548" t="s">
        <v>178</v>
      </c>
      <c r="B40" s="549"/>
      <c r="C40" s="549"/>
      <c r="D40" s="549"/>
      <c r="E40" s="549"/>
      <c r="F40" s="549"/>
      <c r="G40" s="549"/>
      <c r="H40" s="549"/>
      <c r="I40" s="549"/>
      <c r="J40" s="549"/>
      <c r="K40" s="549"/>
      <c r="L40" s="549"/>
      <c r="M40" s="549"/>
      <c r="N40" s="549"/>
      <c r="O40" s="549"/>
      <c r="P40" s="549"/>
      <c r="Q40" s="549"/>
      <c r="R40" s="549"/>
      <c r="S40" s="549"/>
      <c r="T40" s="549"/>
      <c r="U40" s="549"/>
      <c r="V40" s="549"/>
      <c r="W40" s="549"/>
      <c r="X40" s="549"/>
      <c r="Y40" s="549"/>
      <c r="Z40" s="549"/>
      <c r="AA40" s="549"/>
      <c r="AB40" s="549"/>
      <c r="AC40" s="550"/>
    </row>
    <row r="41" spans="1:29" customFormat="1" x14ac:dyDescent="0.2">
      <c r="A41" s="551" t="s">
        <v>168</v>
      </c>
      <c r="B41" s="551"/>
      <c r="C41" s="551"/>
      <c r="D41" s="551"/>
      <c r="E41" s="551"/>
      <c r="F41" s="551"/>
      <c r="G41" s="551"/>
      <c r="H41" s="139"/>
      <c r="I41" s="139"/>
      <c r="J41" s="139"/>
      <c r="K41" s="139"/>
      <c r="L41" s="139"/>
      <c r="M41" s="139"/>
      <c r="N41" s="139"/>
      <c r="O41" s="139"/>
      <c r="P41" s="139"/>
      <c r="Q41" s="139"/>
      <c r="R41" s="139"/>
      <c r="S41" s="139"/>
      <c r="T41" s="139"/>
      <c r="U41" s="139"/>
      <c r="V41" s="139"/>
      <c r="W41" s="139"/>
      <c r="X41" s="139"/>
      <c r="Y41" s="139"/>
      <c r="Z41" s="139"/>
      <c r="AA41" s="139"/>
      <c r="AB41" s="139"/>
      <c r="AC41" s="139"/>
    </row>
    <row r="42" spans="1:29" customFormat="1" ht="40.9" customHeight="1" x14ac:dyDescent="0.2">
      <c r="A42" s="552" t="s">
        <v>179</v>
      </c>
      <c r="B42" s="553"/>
      <c r="C42" s="553"/>
      <c r="D42" s="553"/>
      <c r="E42" s="553"/>
      <c r="F42" s="553"/>
      <c r="G42" s="553"/>
      <c r="H42" s="553"/>
      <c r="I42" s="553"/>
      <c r="J42" s="553"/>
      <c r="K42" s="553"/>
      <c r="L42" s="553"/>
      <c r="M42" s="553"/>
      <c r="N42" s="553"/>
      <c r="O42" s="553"/>
      <c r="P42" s="553"/>
      <c r="Q42" s="553"/>
      <c r="R42" s="553"/>
      <c r="S42" s="553"/>
      <c r="T42" s="553"/>
      <c r="U42" s="553"/>
      <c r="V42" s="553"/>
      <c r="W42" s="553"/>
      <c r="X42" s="553"/>
      <c r="Y42" s="553"/>
      <c r="Z42" s="553"/>
      <c r="AA42" s="553"/>
      <c r="AB42" s="553"/>
      <c r="AC42" s="554"/>
    </row>
    <row r="43" spans="1:29" customFormat="1" ht="78.75" customHeight="1" x14ac:dyDescent="0.2">
      <c r="A43" s="491" t="s">
        <v>180</v>
      </c>
      <c r="B43" s="492"/>
      <c r="C43" s="492"/>
      <c r="D43" s="492"/>
      <c r="E43" s="492"/>
      <c r="F43" s="492"/>
      <c r="G43" s="492"/>
      <c r="H43" s="492"/>
      <c r="I43" s="492"/>
      <c r="J43" s="492"/>
      <c r="K43" s="492"/>
      <c r="L43" s="492"/>
      <c r="M43" s="492"/>
      <c r="N43" s="492"/>
      <c r="O43" s="492"/>
      <c r="P43" s="492"/>
      <c r="Q43" s="492"/>
      <c r="R43" s="492"/>
      <c r="S43" s="492"/>
      <c r="T43" s="492"/>
      <c r="U43" s="492"/>
      <c r="V43" s="492"/>
      <c r="W43" s="492"/>
      <c r="X43" s="492"/>
      <c r="Y43" s="492"/>
      <c r="Z43" s="492"/>
      <c r="AA43" s="492"/>
      <c r="AB43" s="492"/>
      <c r="AC43" s="493"/>
    </row>
    <row r="44" spans="1:29" customFormat="1" ht="68.25" customHeight="1" x14ac:dyDescent="0.2">
      <c r="A44" s="524" t="s">
        <v>181</v>
      </c>
      <c r="B44" s="525"/>
      <c r="C44" s="525"/>
      <c r="D44" s="525"/>
      <c r="E44" s="525"/>
      <c r="F44" s="525"/>
      <c r="G44" s="525"/>
      <c r="H44" s="525"/>
      <c r="I44" s="525"/>
      <c r="J44" s="525"/>
      <c r="K44" s="525"/>
      <c r="L44" s="525"/>
      <c r="M44" s="525"/>
      <c r="N44" s="525"/>
      <c r="O44" s="525"/>
      <c r="P44" s="525"/>
      <c r="Q44" s="525"/>
      <c r="R44" s="525"/>
      <c r="S44" s="525"/>
      <c r="T44" s="525"/>
      <c r="U44" s="525"/>
      <c r="V44" s="525"/>
      <c r="W44" s="525"/>
      <c r="X44" s="525"/>
      <c r="Y44" s="525"/>
      <c r="Z44" s="525"/>
      <c r="AA44" s="525"/>
      <c r="AB44" s="525"/>
      <c r="AC44" s="526"/>
    </row>
    <row r="45" spans="1:29" customFormat="1" ht="81.75" customHeight="1" x14ac:dyDescent="0.2">
      <c r="A45" s="549" t="s">
        <v>182</v>
      </c>
      <c r="B45" s="549"/>
      <c r="C45" s="549"/>
      <c r="D45" s="549"/>
      <c r="E45" s="549"/>
      <c r="F45" s="549"/>
      <c r="G45" s="549"/>
      <c r="H45" s="549"/>
      <c r="I45" s="549"/>
      <c r="J45" s="549"/>
      <c r="K45" s="549"/>
      <c r="L45" s="549"/>
      <c r="M45" s="549"/>
      <c r="N45" s="549"/>
      <c r="O45" s="549"/>
      <c r="P45" s="549"/>
      <c r="Q45" s="549"/>
      <c r="R45" s="549"/>
      <c r="S45" s="549"/>
      <c r="T45" s="549"/>
      <c r="U45" s="549"/>
      <c r="V45" s="549"/>
      <c r="W45" s="549"/>
      <c r="X45" s="549"/>
      <c r="Y45" s="549"/>
      <c r="Z45" s="549"/>
      <c r="AA45" s="549"/>
      <c r="AB45" s="549"/>
      <c r="AC45" s="550"/>
    </row>
    <row r="46" spans="1:29" customFormat="1" x14ac:dyDescent="0.2">
      <c r="A46" s="534" t="s">
        <v>168</v>
      </c>
      <c r="B46" s="534"/>
      <c r="C46" s="534"/>
      <c r="D46" s="534"/>
      <c r="E46" s="534"/>
      <c r="F46" s="534"/>
      <c r="G46" s="534"/>
      <c r="H46" s="140"/>
      <c r="I46" s="140"/>
      <c r="J46" s="140"/>
      <c r="K46" s="140"/>
      <c r="L46" s="140"/>
      <c r="M46" s="140"/>
      <c r="N46" s="140"/>
      <c r="O46" s="140"/>
      <c r="P46" s="140"/>
      <c r="Q46" s="140"/>
      <c r="R46" s="140"/>
      <c r="S46" s="140"/>
      <c r="T46" s="140"/>
      <c r="U46" s="140"/>
      <c r="V46" s="140"/>
      <c r="W46" s="140"/>
      <c r="X46" s="140"/>
      <c r="Y46" s="140"/>
      <c r="Z46" s="140"/>
      <c r="AA46" s="140"/>
      <c r="AB46" s="140"/>
      <c r="AC46" s="141"/>
    </row>
    <row r="47" spans="1:29" customFormat="1" ht="135.75" customHeight="1" x14ac:dyDescent="0.2">
      <c r="A47" s="555" t="s">
        <v>183</v>
      </c>
      <c r="B47" s="556"/>
      <c r="C47" s="556"/>
      <c r="D47" s="556"/>
      <c r="E47" s="556"/>
      <c r="F47" s="556"/>
      <c r="G47" s="556"/>
      <c r="H47" s="556"/>
      <c r="I47" s="556"/>
      <c r="J47" s="556"/>
      <c r="K47" s="556"/>
      <c r="L47" s="556"/>
      <c r="M47" s="556"/>
      <c r="N47" s="556"/>
      <c r="O47" s="556"/>
      <c r="P47" s="556"/>
      <c r="Q47" s="556"/>
      <c r="R47" s="556"/>
      <c r="S47" s="556"/>
      <c r="T47" s="556"/>
      <c r="U47" s="556"/>
      <c r="V47" s="556"/>
      <c r="W47" s="556"/>
      <c r="X47" s="556"/>
      <c r="Y47" s="556"/>
      <c r="Z47" s="556"/>
      <c r="AA47" s="556"/>
      <c r="AB47" s="556"/>
      <c r="AC47" s="557"/>
    </row>
    <row r="48" spans="1:29" customFormat="1" x14ac:dyDescent="0.2">
      <c r="A48" s="534" t="s">
        <v>168</v>
      </c>
      <c r="B48" s="534"/>
      <c r="C48" s="534"/>
      <c r="D48" s="534"/>
      <c r="E48" s="534"/>
      <c r="F48" s="534"/>
      <c r="G48" s="534"/>
      <c r="H48" s="139"/>
      <c r="I48" s="139"/>
      <c r="J48" s="139"/>
      <c r="K48" s="139"/>
      <c r="L48" s="139"/>
      <c r="M48" s="139"/>
      <c r="N48" s="139"/>
      <c r="O48" s="139"/>
      <c r="P48" s="139"/>
      <c r="Q48" s="139"/>
      <c r="R48" s="139"/>
      <c r="S48" s="139"/>
      <c r="T48" s="139"/>
      <c r="U48" s="139"/>
      <c r="V48" s="139"/>
      <c r="W48" s="139"/>
      <c r="X48" s="139"/>
      <c r="Y48" s="139"/>
      <c r="Z48" s="139"/>
      <c r="AA48" s="139"/>
      <c r="AB48" s="139"/>
      <c r="AC48" s="139"/>
    </row>
    <row r="49" spans="1:29" customFormat="1" ht="172.15" customHeight="1" x14ac:dyDescent="0.2">
      <c r="A49" s="542" t="s">
        <v>184</v>
      </c>
      <c r="B49" s="543"/>
      <c r="C49" s="543"/>
      <c r="D49" s="543"/>
      <c r="E49" s="543"/>
      <c r="F49" s="543"/>
      <c r="G49" s="543"/>
      <c r="H49" s="543"/>
      <c r="I49" s="543"/>
      <c r="J49" s="543"/>
      <c r="K49" s="543"/>
      <c r="L49" s="543"/>
      <c r="M49" s="543"/>
      <c r="N49" s="543"/>
      <c r="O49" s="543"/>
      <c r="P49" s="543"/>
      <c r="Q49" s="543"/>
      <c r="R49" s="543"/>
      <c r="S49" s="543"/>
      <c r="T49" s="543"/>
      <c r="U49" s="543"/>
      <c r="V49" s="543"/>
      <c r="W49" s="543"/>
      <c r="X49" s="543"/>
      <c r="Y49" s="543"/>
      <c r="Z49" s="543"/>
      <c r="AA49" s="543"/>
      <c r="AB49" s="543"/>
      <c r="AC49" s="544"/>
    </row>
    <row r="50" spans="1:29" customFormat="1" ht="72" customHeight="1" x14ac:dyDescent="0.2">
      <c r="A50" s="563" t="s">
        <v>185</v>
      </c>
      <c r="B50" s="564"/>
      <c r="C50" s="564"/>
      <c r="D50" s="564"/>
      <c r="E50" s="564"/>
      <c r="F50" s="564"/>
      <c r="G50" s="564"/>
      <c r="H50" s="564"/>
      <c r="I50" s="564"/>
      <c r="J50" s="564"/>
      <c r="K50" s="564"/>
      <c r="L50" s="564"/>
      <c r="M50" s="564"/>
      <c r="N50" s="564"/>
      <c r="O50" s="564"/>
      <c r="P50" s="564"/>
      <c r="Q50" s="564"/>
      <c r="R50" s="564"/>
      <c r="S50" s="564"/>
      <c r="T50" s="564"/>
      <c r="U50" s="564"/>
      <c r="V50" s="564"/>
      <c r="W50" s="564"/>
      <c r="X50" s="564"/>
      <c r="Y50" s="564"/>
      <c r="Z50" s="564"/>
      <c r="AA50" s="564"/>
      <c r="AB50" s="564"/>
      <c r="AC50" s="565"/>
    </row>
    <row r="51" spans="1:29" customFormat="1" x14ac:dyDescent="0.2">
      <c r="A51" s="534" t="s">
        <v>168</v>
      </c>
      <c r="B51" s="534"/>
      <c r="C51" s="534"/>
      <c r="D51" s="534"/>
      <c r="E51" s="534"/>
      <c r="F51" s="534"/>
      <c r="G51" s="534"/>
      <c r="H51" s="139"/>
      <c r="I51" s="139"/>
      <c r="J51" s="139"/>
      <c r="K51" s="139"/>
      <c r="L51" s="139"/>
      <c r="M51" s="139"/>
      <c r="N51" s="139"/>
      <c r="O51" s="139"/>
      <c r="P51" s="139"/>
      <c r="Q51" s="139"/>
      <c r="R51" s="139"/>
      <c r="S51" s="139"/>
      <c r="T51" s="139"/>
      <c r="U51" s="139"/>
      <c r="V51" s="139"/>
      <c r="W51" s="139"/>
      <c r="X51" s="139"/>
      <c r="Y51" s="139"/>
      <c r="Z51" s="139"/>
      <c r="AA51" s="139"/>
      <c r="AB51" s="139"/>
      <c r="AC51" s="139"/>
    </row>
    <row r="52" spans="1:29" customFormat="1" ht="409.15" customHeight="1" x14ac:dyDescent="0.2">
      <c r="A52" s="522" t="s">
        <v>186</v>
      </c>
      <c r="B52" s="419"/>
      <c r="C52" s="419"/>
      <c r="D52" s="419"/>
      <c r="E52" s="419"/>
      <c r="F52" s="419"/>
      <c r="G52" s="419"/>
      <c r="H52" s="419"/>
      <c r="I52" s="419"/>
      <c r="J52" s="419"/>
      <c r="K52" s="419"/>
      <c r="L52" s="419"/>
      <c r="M52" s="419"/>
      <c r="N52" s="419"/>
      <c r="O52" s="419"/>
      <c r="P52" s="419"/>
      <c r="Q52" s="419"/>
      <c r="R52" s="419"/>
      <c r="S52" s="419"/>
      <c r="T52" s="419"/>
      <c r="U52" s="419"/>
      <c r="V52" s="419"/>
      <c r="W52" s="419"/>
      <c r="X52" s="419"/>
      <c r="Y52" s="419"/>
      <c r="Z52" s="419"/>
      <c r="AA52" s="419"/>
      <c r="AB52" s="419"/>
      <c r="AC52" s="523"/>
    </row>
    <row r="53" spans="1:29" customFormat="1" ht="69.75" customHeight="1" x14ac:dyDescent="0.2">
      <c r="A53" s="566" t="s">
        <v>187</v>
      </c>
      <c r="B53" s="567"/>
      <c r="C53" s="567"/>
      <c r="D53" s="567"/>
      <c r="E53" s="567"/>
      <c r="F53" s="567"/>
      <c r="G53" s="567"/>
      <c r="H53" s="567"/>
      <c r="I53" s="567"/>
      <c r="J53" s="567"/>
      <c r="K53" s="567"/>
      <c r="L53" s="567"/>
      <c r="M53" s="567"/>
      <c r="N53" s="567"/>
      <c r="O53" s="567"/>
      <c r="P53" s="567"/>
      <c r="Q53" s="567"/>
      <c r="R53" s="567"/>
      <c r="S53" s="567"/>
      <c r="T53" s="567"/>
      <c r="U53" s="567"/>
      <c r="V53" s="567"/>
      <c r="W53" s="567"/>
      <c r="X53" s="567"/>
      <c r="Y53" s="567"/>
      <c r="Z53" s="567"/>
      <c r="AA53" s="567"/>
      <c r="AB53" s="567"/>
      <c r="AC53" s="568"/>
    </row>
    <row r="54" spans="1:29" customFormat="1" x14ac:dyDescent="0.2">
      <c r="A54" s="534" t="s">
        <v>168</v>
      </c>
      <c r="B54" s="534"/>
      <c r="C54" s="534"/>
      <c r="D54" s="534"/>
      <c r="E54" s="534"/>
      <c r="F54" s="534"/>
      <c r="G54" s="534"/>
      <c r="H54" s="139"/>
      <c r="I54" s="139"/>
      <c r="J54" s="139"/>
      <c r="K54" s="139"/>
      <c r="L54" s="139"/>
      <c r="M54" s="139"/>
      <c r="N54" s="139"/>
      <c r="O54" s="139"/>
      <c r="P54" s="139"/>
      <c r="Q54" s="139"/>
      <c r="R54" s="139"/>
      <c r="S54" s="139"/>
      <c r="T54" s="139"/>
      <c r="U54" s="139"/>
      <c r="V54" s="139"/>
      <c r="W54" s="139"/>
      <c r="X54" s="139"/>
      <c r="Y54" s="139"/>
      <c r="Z54" s="139"/>
      <c r="AA54" s="139"/>
      <c r="AB54" s="139"/>
      <c r="AC54" s="139"/>
    </row>
    <row r="55" spans="1:29" customFormat="1" ht="129.75" customHeight="1" x14ac:dyDescent="0.2">
      <c r="A55" s="559" t="s">
        <v>188</v>
      </c>
      <c r="B55" s="560"/>
      <c r="C55" s="560"/>
      <c r="D55" s="560"/>
      <c r="E55" s="560"/>
      <c r="F55" s="560"/>
      <c r="G55" s="560"/>
      <c r="H55" s="560"/>
      <c r="I55" s="560"/>
      <c r="J55" s="560"/>
      <c r="K55" s="560"/>
      <c r="L55" s="560"/>
      <c r="M55" s="560"/>
      <c r="N55" s="560"/>
      <c r="O55" s="560"/>
      <c r="P55" s="560"/>
      <c r="Q55" s="560"/>
      <c r="R55" s="560"/>
      <c r="S55" s="560"/>
      <c r="T55" s="560"/>
      <c r="U55" s="560"/>
      <c r="V55" s="560"/>
      <c r="W55" s="560"/>
      <c r="X55" s="560"/>
      <c r="Y55" s="560"/>
      <c r="Z55" s="560"/>
      <c r="AA55" s="560"/>
      <c r="AB55" s="560"/>
      <c r="AC55" s="561"/>
    </row>
    <row r="56" spans="1:29" x14ac:dyDescent="0.2">
      <c r="A56" s="541" t="s">
        <v>168</v>
      </c>
      <c r="B56" s="541"/>
      <c r="C56" s="541"/>
      <c r="D56" s="541"/>
      <c r="E56" s="541"/>
      <c r="F56" s="541"/>
      <c r="G56" s="541"/>
      <c r="H56" s="142"/>
      <c r="I56" s="142"/>
      <c r="J56" s="142"/>
      <c r="K56" s="142"/>
      <c r="L56" s="142"/>
      <c r="M56" s="142"/>
      <c r="N56" s="142"/>
      <c r="O56" s="142"/>
      <c r="P56" s="142"/>
      <c r="Q56" s="142"/>
      <c r="R56" s="142"/>
      <c r="S56" s="142"/>
      <c r="T56" s="142"/>
      <c r="U56" s="142"/>
      <c r="V56" s="142"/>
      <c r="W56" s="142"/>
      <c r="X56" s="142"/>
      <c r="Y56" s="142"/>
      <c r="Z56" s="142"/>
      <c r="AA56" s="142"/>
      <c r="AB56" s="142"/>
      <c r="AC56" s="142"/>
    </row>
    <row r="57" spans="1:29" ht="24" customHeight="1" x14ac:dyDescent="0.2">
      <c r="A57" s="558" t="s">
        <v>189</v>
      </c>
      <c r="B57" s="558"/>
      <c r="C57" s="558"/>
      <c r="D57" s="558"/>
      <c r="E57" s="558"/>
      <c r="F57" s="558"/>
      <c r="G57" s="558"/>
      <c r="H57" s="558"/>
      <c r="I57" s="558"/>
      <c r="J57" s="558"/>
      <c r="K57" s="558"/>
      <c r="L57" s="558"/>
      <c r="M57" s="558"/>
      <c r="N57" s="558"/>
      <c r="O57" s="558"/>
      <c r="P57" s="558"/>
      <c r="Q57" s="558"/>
      <c r="R57" s="558"/>
      <c r="S57" s="558"/>
      <c r="T57" s="558"/>
      <c r="U57" s="558"/>
      <c r="V57" s="558"/>
      <c r="W57" s="558"/>
      <c r="X57" s="558"/>
      <c r="Y57" s="558"/>
      <c r="Z57" s="558"/>
      <c r="AA57" s="558"/>
      <c r="AB57" s="558"/>
      <c r="AC57" s="558"/>
    </row>
    <row r="58" spans="1:29" hidden="1" x14ac:dyDescent="0.2">
      <c r="A58" s="125"/>
      <c r="B58" s="125"/>
      <c r="C58" s="125"/>
      <c r="D58" s="125"/>
      <c r="E58" s="125"/>
      <c r="F58" s="125"/>
      <c r="G58" s="125"/>
      <c r="H58" s="125"/>
      <c r="I58" s="125"/>
      <c r="J58" s="125"/>
      <c r="K58" s="125"/>
      <c r="L58" s="125"/>
      <c r="M58" s="125"/>
      <c r="N58" s="125"/>
      <c r="O58" s="125"/>
      <c r="P58" s="125"/>
      <c r="Q58" s="125"/>
      <c r="R58" s="125"/>
      <c r="S58" s="125"/>
      <c r="T58" s="125"/>
      <c r="U58" s="125"/>
      <c r="V58" s="125"/>
      <c r="W58" s="125"/>
      <c r="X58" s="125"/>
      <c r="Y58" s="125"/>
      <c r="Z58" s="125"/>
      <c r="AA58" s="125"/>
      <c r="AB58" s="125"/>
      <c r="AC58" s="125"/>
    </row>
    <row r="59" spans="1:29" ht="81.75" customHeight="1" x14ac:dyDescent="0.2">
      <c r="A59" s="559" t="s">
        <v>190</v>
      </c>
      <c r="B59" s="560"/>
      <c r="C59" s="560"/>
      <c r="D59" s="560"/>
      <c r="E59" s="560"/>
      <c r="F59" s="560"/>
      <c r="G59" s="560"/>
      <c r="H59" s="560"/>
      <c r="I59" s="560"/>
      <c r="J59" s="560"/>
      <c r="K59" s="560"/>
      <c r="L59" s="560"/>
      <c r="M59" s="560"/>
      <c r="N59" s="560"/>
      <c r="O59" s="560"/>
      <c r="P59" s="560"/>
      <c r="Q59" s="560"/>
      <c r="R59" s="560"/>
      <c r="S59" s="560"/>
      <c r="T59" s="560"/>
      <c r="U59" s="560"/>
      <c r="V59" s="560"/>
      <c r="W59" s="560"/>
      <c r="X59" s="560"/>
      <c r="Y59" s="560"/>
      <c r="Z59" s="560"/>
      <c r="AA59" s="560"/>
      <c r="AB59" s="560"/>
      <c r="AC59" s="561"/>
    </row>
    <row r="60" spans="1:29" x14ac:dyDescent="0.2">
      <c r="A60" s="562" t="s">
        <v>168</v>
      </c>
      <c r="B60" s="562"/>
      <c r="C60" s="562"/>
      <c r="D60" s="562"/>
      <c r="E60" s="562"/>
      <c r="F60" s="562"/>
      <c r="G60" s="562"/>
      <c r="H60" s="143"/>
      <c r="I60" s="143"/>
      <c r="J60" s="143"/>
      <c r="K60" s="143"/>
      <c r="L60" s="143"/>
      <c r="M60" s="143"/>
      <c r="N60" s="143"/>
      <c r="O60" s="143"/>
      <c r="P60" s="143"/>
      <c r="Q60" s="143"/>
      <c r="R60" s="143"/>
      <c r="S60" s="143"/>
      <c r="T60" s="143"/>
      <c r="U60" s="143"/>
      <c r="V60" s="143"/>
      <c r="W60" s="143"/>
      <c r="X60" s="143"/>
      <c r="Y60" s="143"/>
      <c r="Z60" s="143"/>
      <c r="AA60" s="143"/>
      <c r="AB60" s="143"/>
      <c r="AC60" s="143"/>
    </row>
    <row r="61" spans="1:29" x14ac:dyDescent="0.2">
      <c r="A61" s="125"/>
      <c r="B61" s="125"/>
      <c r="C61" s="125"/>
      <c r="D61" s="125"/>
      <c r="E61" s="125"/>
      <c r="F61" s="125"/>
      <c r="G61" s="125"/>
      <c r="H61" s="125"/>
      <c r="I61" s="125"/>
      <c r="J61" s="125"/>
      <c r="K61" s="125"/>
      <c r="L61" s="125"/>
      <c r="M61" s="125"/>
      <c r="N61" s="125"/>
      <c r="O61" s="125"/>
      <c r="P61" s="125"/>
      <c r="Q61" s="125"/>
      <c r="R61" s="125"/>
      <c r="S61" s="125"/>
      <c r="T61" s="125"/>
      <c r="U61" s="125"/>
      <c r="V61" s="125"/>
      <c r="W61" s="125"/>
      <c r="X61" s="125"/>
      <c r="Y61" s="125"/>
      <c r="Z61" s="125"/>
      <c r="AA61" s="125"/>
      <c r="AB61" s="125"/>
      <c r="AC61" s="125"/>
    </row>
    <row r="62" spans="1:29" x14ac:dyDescent="0.2">
      <c r="A62" s="125"/>
      <c r="B62" s="125"/>
      <c r="C62" s="125"/>
      <c r="D62" s="125"/>
      <c r="E62" s="125"/>
      <c r="F62" s="125"/>
      <c r="G62" s="125"/>
      <c r="H62" s="125"/>
      <c r="I62" s="125"/>
      <c r="J62" s="125"/>
      <c r="K62" s="125"/>
      <c r="L62" s="125"/>
      <c r="M62" s="125"/>
      <c r="N62" s="125"/>
      <c r="O62" s="125"/>
      <c r="P62" s="125"/>
      <c r="Q62" s="125"/>
      <c r="R62" s="125"/>
      <c r="S62" s="125"/>
      <c r="T62" s="125"/>
      <c r="U62" s="125"/>
      <c r="V62" s="125"/>
      <c r="W62" s="125"/>
      <c r="X62" s="125"/>
      <c r="Y62" s="125"/>
      <c r="Z62" s="125"/>
      <c r="AA62" s="125"/>
      <c r="AB62" s="125"/>
      <c r="AC62" s="125"/>
    </row>
    <row r="63" spans="1:29" x14ac:dyDescent="0.2">
      <c r="A63" s="125"/>
      <c r="B63" s="125"/>
      <c r="C63" s="125"/>
      <c r="D63" s="125"/>
      <c r="E63" s="125"/>
      <c r="F63" s="125"/>
      <c r="G63" s="125"/>
      <c r="H63" s="125"/>
      <c r="I63" s="125"/>
      <c r="J63" s="125"/>
      <c r="K63" s="125"/>
      <c r="L63" s="125"/>
      <c r="M63" s="125"/>
      <c r="N63" s="125"/>
      <c r="O63" s="125"/>
      <c r="P63" s="125"/>
      <c r="Q63" s="125"/>
      <c r="R63" s="125"/>
      <c r="S63" s="125"/>
      <c r="T63" s="125"/>
      <c r="U63" s="125"/>
      <c r="V63" s="125"/>
      <c r="W63" s="125"/>
      <c r="X63" s="125"/>
      <c r="Y63" s="125"/>
      <c r="Z63" s="125"/>
      <c r="AA63" s="125"/>
      <c r="AB63" s="125"/>
      <c r="AC63" s="125"/>
    </row>
    <row r="64" spans="1:29" x14ac:dyDescent="0.2">
      <c r="A64" s="125"/>
      <c r="B64" s="125"/>
      <c r="C64" s="125"/>
      <c r="D64" s="125"/>
      <c r="E64" s="125"/>
      <c r="F64" s="125"/>
      <c r="G64" s="125"/>
      <c r="H64" s="125"/>
      <c r="I64" s="125"/>
      <c r="J64" s="125"/>
      <c r="K64" s="125"/>
      <c r="L64" s="125"/>
      <c r="M64" s="125"/>
      <c r="N64" s="125"/>
      <c r="O64" s="125"/>
      <c r="P64" s="125"/>
      <c r="Q64" s="125"/>
      <c r="R64" s="125"/>
      <c r="S64" s="125"/>
      <c r="T64" s="125"/>
      <c r="U64" s="125"/>
      <c r="V64" s="125"/>
      <c r="W64" s="125"/>
      <c r="X64" s="125"/>
      <c r="Y64" s="125"/>
      <c r="Z64" s="125"/>
      <c r="AA64" s="125"/>
      <c r="AB64" s="125"/>
      <c r="AC64" s="125"/>
    </row>
    <row r="65" spans="1:29" x14ac:dyDescent="0.2">
      <c r="A65" s="125"/>
      <c r="B65" s="125"/>
      <c r="C65" s="125"/>
      <c r="D65" s="125"/>
      <c r="E65" s="125"/>
      <c r="F65" s="125"/>
      <c r="G65" s="125"/>
      <c r="H65" s="125"/>
      <c r="I65" s="125"/>
      <c r="J65" s="125"/>
      <c r="K65" s="125"/>
      <c r="L65" s="125"/>
      <c r="M65" s="125"/>
      <c r="N65" s="125"/>
      <c r="O65" s="125"/>
      <c r="P65" s="125"/>
      <c r="Q65" s="125"/>
      <c r="R65" s="125"/>
      <c r="S65" s="125"/>
      <c r="T65" s="125"/>
      <c r="U65" s="125"/>
      <c r="V65" s="125"/>
      <c r="W65" s="125"/>
      <c r="X65" s="125"/>
      <c r="Y65" s="125"/>
      <c r="Z65" s="125"/>
      <c r="AA65" s="125"/>
      <c r="AB65" s="125"/>
      <c r="AC65" s="125"/>
    </row>
    <row r="66" spans="1:29" x14ac:dyDescent="0.2">
      <c r="A66" s="125"/>
      <c r="B66" s="125"/>
      <c r="C66" s="125"/>
      <c r="D66" s="125"/>
      <c r="E66" s="125"/>
      <c r="F66" s="125"/>
      <c r="G66" s="125"/>
      <c r="H66" s="125"/>
      <c r="I66" s="125"/>
      <c r="J66" s="125"/>
      <c r="K66" s="125"/>
      <c r="L66" s="125"/>
      <c r="M66" s="125"/>
      <c r="N66" s="125"/>
      <c r="O66" s="125"/>
      <c r="P66" s="125"/>
      <c r="Q66" s="125"/>
      <c r="R66" s="125"/>
      <c r="S66" s="125"/>
      <c r="T66" s="125"/>
      <c r="U66" s="125"/>
      <c r="V66" s="125"/>
      <c r="W66" s="125"/>
      <c r="X66" s="125"/>
      <c r="Y66" s="125"/>
      <c r="Z66" s="125"/>
      <c r="AA66" s="125"/>
      <c r="AB66" s="125"/>
      <c r="AC66" s="125"/>
    </row>
    <row r="67" spans="1:29" x14ac:dyDescent="0.2">
      <c r="A67" s="125"/>
      <c r="B67" s="125"/>
      <c r="C67" s="125"/>
      <c r="D67" s="125"/>
      <c r="E67" s="125"/>
      <c r="F67" s="125"/>
      <c r="G67" s="125"/>
      <c r="H67" s="125"/>
      <c r="I67" s="125"/>
      <c r="J67" s="125"/>
      <c r="K67" s="125"/>
      <c r="L67" s="125"/>
      <c r="M67" s="125"/>
      <c r="N67" s="125"/>
      <c r="O67" s="125"/>
      <c r="P67" s="125"/>
      <c r="Q67" s="125"/>
      <c r="R67" s="125"/>
      <c r="S67" s="125"/>
      <c r="T67" s="125"/>
      <c r="U67" s="125"/>
      <c r="V67" s="125"/>
      <c r="W67" s="125"/>
      <c r="X67" s="125"/>
      <c r="Y67" s="125"/>
      <c r="Z67" s="125"/>
      <c r="AA67" s="125"/>
      <c r="AB67" s="125"/>
      <c r="AC67" s="125"/>
    </row>
    <row r="68" spans="1:29" x14ac:dyDescent="0.2">
      <c r="A68" s="125"/>
      <c r="B68" s="125"/>
      <c r="C68" s="125"/>
      <c r="D68" s="125"/>
      <c r="E68" s="125"/>
      <c r="F68" s="125"/>
      <c r="G68" s="125"/>
      <c r="H68" s="125"/>
      <c r="I68" s="125"/>
      <c r="J68" s="125"/>
      <c r="K68" s="125"/>
      <c r="L68" s="125"/>
      <c r="M68" s="125"/>
      <c r="N68" s="125"/>
      <c r="O68" s="125"/>
      <c r="P68" s="125"/>
      <c r="Q68" s="125"/>
      <c r="R68" s="125"/>
      <c r="S68" s="125"/>
      <c r="T68" s="125"/>
      <c r="U68" s="125"/>
      <c r="V68" s="125"/>
      <c r="W68" s="125"/>
      <c r="X68" s="125"/>
      <c r="Y68" s="125"/>
      <c r="Z68" s="125"/>
      <c r="AA68" s="125"/>
      <c r="AB68" s="125"/>
      <c r="AC68" s="125"/>
    </row>
    <row r="69" spans="1:29" x14ac:dyDescent="0.2">
      <c r="A69" s="125"/>
      <c r="B69" s="125"/>
      <c r="C69" s="125"/>
      <c r="D69" s="125"/>
      <c r="E69" s="125"/>
      <c r="F69" s="125"/>
      <c r="G69" s="125"/>
      <c r="H69" s="125"/>
      <c r="I69" s="125"/>
      <c r="J69" s="125"/>
      <c r="K69" s="125"/>
      <c r="L69" s="125"/>
      <c r="M69" s="125"/>
      <c r="N69" s="125"/>
      <c r="O69" s="125"/>
      <c r="P69" s="125"/>
      <c r="Q69" s="125"/>
      <c r="R69" s="125"/>
      <c r="S69" s="125"/>
      <c r="T69" s="125"/>
      <c r="U69" s="125"/>
      <c r="V69" s="125"/>
      <c r="W69" s="125"/>
      <c r="X69" s="125"/>
      <c r="Y69" s="125"/>
      <c r="Z69" s="125"/>
      <c r="AA69" s="125"/>
      <c r="AB69" s="125"/>
      <c r="AC69" s="125"/>
    </row>
    <row r="70" spans="1:29" x14ac:dyDescent="0.2">
      <c r="A70" s="125"/>
      <c r="B70" s="125"/>
      <c r="C70" s="125"/>
      <c r="D70" s="125"/>
      <c r="E70" s="125"/>
      <c r="F70" s="125"/>
      <c r="G70" s="125"/>
      <c r="H70" s="125"/>
      <c r="I70" s="125"/>
      <c r="J70" s="125"/>
      <c r="K70" s="125"/>
      <c r="L70" s="125"/>
      <c r="M70" s="125"/>
      <c r="N70" s="125"/>
      <c r="O70" s="125"/>
      <c r="P70" s="125"/>
      <c r="Q70" s="125"/>
      <c r="R70" s="125"/>
      <c r="S70" s="125"/>
      <c r="T70" s="125"/>
      <c r="U70" s="125"/>
      <c r="V70" s="125"/>
      <c r="W70" s="125"/>
      <c r="X70" s="125"/>
      <c r="Y70" s="125"/>
      <c r="Z70" s="125"/>
      <c r="AA70" s="125"/>
      <c r="AB70" s="125"/>
      <c r="AC70" s="125"/>
    </row>
    <row r="71" spans="1:29" x14ac:dyDescent="0.2">
      <c r="A71" s="125"/>
      <c r="B71" s="125"/>
      <c r="C71" s="125"/>
      <c r="D71" s="125"/>
      <c r="E71" s="125"/>
      <c r="F71" s="125"/>
      <c r="G71" s="125"/>
      <c r="H71" s="125"/>
      <c r="I71" s="125"/>
      <c r="J71" s="125"/>
      <c r="K71" s="125"/>
      <c r="L71" s="125"/>
      <c r="M71" s="125"/>
      <c r="N71" s="125"/>
      <c r="O71" s="125"/>
      <c r="P71" s="125"/>
      <c r="Q71" s="125"/>
      <c r="R71" s="125"/>
      <c r="S71" s="125"/>
      <c r="T71" s="125"/>
      <c r="U71" s="125"/>
      <c r="V71" s="125"/>
      <c r="W71" s="125"/>
      <c r="X71" s="125"/>
      <c r="Y71" s="125"/>
      <c r="Z71" s="125"/>
      <c r="AA71" s="125"/>
      <c r="AB71" s="125"/>
      <c r="AC71" s="125"/>
    </row>
    <row r="72" spans="1:29" x14ac:dyDescent="0.2">
      <c r="A72" s="125"/>
      <c r="B72" s="125"/>
      <c r="C72" s="125"/>
      <c r="D72" s="125"/>
      <c r="E72" s="125"/>
      <c r="F72" s="125"/>
      <c r="G72" s="125"/>
      <c r="H72" s="125"/>
      <c r="I72" s="125"/>
      <c r="J72" s="125"/>
      <c r="K72" s="125"/>
      <c r="L72" s="125"/>
      <c r="M72" s="125"/>
      <c r="N72" s="125"/>
      <c r="O72" s="125"/>
      <c r="P72" s="125"/>
      <c r="Q72" s="125"/>
      <c r="R72" s="125"/>
      <c r="S72" s="125"/>
      <c r="T72" s="125"/>
      <c r="U72" s="125"/>
      <c r="V72" s="125"/>
      <c r="W72" s="125"/>
      <c r="X72" s="125"/>
      <c r="Y72" s="125"/>
      <c r="Z72" s="125"/>
      <c r="AA72" s="125"/>
      <c r="AB72" s="125"/>
      <c r="AC72" s="125"/>
    </row>
    <row r="73" spans="1:29" x14ac:dyDescent="0.2">
      <c r="A73" s="125"/>
      <c r="B73" s="125"/>
      <c r="C73" s="125"/>
      <c r="D73" s="125"/>
      <c r="E73" s="125"/>
      <c r="F73" s="125"/>
      <c r="G73" s="125"/>
      <c r="H73" s="125"/>
      <c r="I73" s="125"/>
      <c r="J73" s="125"/>
      <c r="K73" s="125"/>
      <c r="L73" s="125"/>
      <c r="M73" s="125"/>
      <c r="N73" s="125"/>
      <c r="O73" s="125"/>
      <c r="P73" s="125"/>
      <c r="Q73" s="125"/>
      <c r="R73" s="125"/>
      <c r="S73" s="125"/>
      <c r="T73" s="125"/>
      <c r="U73" s="125"/>
      <c r="V73" s="125"/>
      <c r="W73" s="125"/>
      <c r="X73" s="125"/>
      <c r="Y73" s="125"/>
      <c r="Z73" s="125"/>
      <c r="AA73" s="125"/>
      <c r="AB73" s="125"/>
      <c r="AC73" s="125"/>
    </row>
    <row r="74" spans="1:29" x14ac:dyDescent="0.2">
      <c r="A74" s="125"/>
      <c r="B74" s="125"/>
      <c r="C74" s="125"/>
      <c r="D74" s="125"/>
      <c r="E74" s="125"/>
      <c r="F74" s="125"/>
      <c r="G74" s="125"/>
      <c r="H74" s="125"/>
      <c r="I74" s="125"/>
      <c r="J74" s="125"/>
      <c r="K74" s="125"/>
      <c r="L74" s="125"/>
      <c r="M74" s="125"/>
      <c r="N74" s="125"/>
      <c r="O74" s="125"/>
      <c r="P74" s="125"/>
      <c r="Q74" s="125"/>
      <c r="R74" s="125"/>
      <c r="S74" s="125"/>
      <c r="T74" s="125"/>
      <c r="U74" s="125"/>
      <c r="V74" s="125"/>
      <c r="W74" s="125"/>
      <c r="X74" s="125"/>
      <c r="Y74" s="125"/>
      <c r="Z74" s="125"/>
      <c r="AA74" s="125"/>
      <c r="AB74" s="125"/>
      <c r="AC74" s="125"/>
    </row>
    <row r="75" spans="1:29" x14ac:dyDescent="0.2">
      <c r="A75" s="125"/>
      <c r="B75" s="125"/>
      <c r="C75" s="125"/>
      <c r="D75" s="125"/>
      <c r="E75" s="125"/>
      <c r="F75" s="125"/>
      <c r="G75" s="125"/>
      <c r="H75" s="125"/>
      <c r="I75" s="125"/>
      <c r="J75" s="125"/>
      <c r="K75" s="125"/>
      <c r="L75" s="125"/>
      <c r="M75" s="125"/>
      <c r="N75" s="125"/>
      <c r="O75" s="125"/>
      <c r="P75" s="125"/>
      <c r="Q75" s="125"/>
      <c r="R75" s="125"/>
      <c r="S75" s="125"/>
      <c r="T75" s="125"/>
      <c r="U75" s="125"/>
      <c r="V75" s="125"/>
      <c r="W75" s="125"/>
      <c r="X75" s="125"/>
      <c r="Y75" s="125"/>
      <c r="Z75" s="125"/>
      <c r="AA75" s="125"/>
      <c r="AB75" s="125"/>
      <c r="AC75" s="125"/>
    </row>
    <row r="76" spans="1:29" x14ac:dyDescent="0.2">
      <c r="A76" s="125"/>
      <c r="B76" s="125"/>
      <c r="C76" s="125"/>
      <c r="D76" s="125"/>
      <c r="E76" s="125"/>
      <c r="F76" s="125"/>
      <c r="G76" s="125"/>
      <c r="H76" s="125"/>
      <c r="I76" s="125"/>
      <c r="J76" s="125"/>
      <c r="K76" s="125"/>
      <c r="L76" s="125"/>
      <c r="M76" s="125"/>
      <c r="N76" s="125"/>
      <c r="O76" s="125"/>
      <c r="P76" s="125"/>
      <c r="Q76" s="125"/>
      <c r="R76" s="125"/>
      <c r="S76" s="125"/>
      <c r="T76" s="125"/>
      <c r="U76" s="125"/>
      <c r="V76" s="125"/>
      <c r="W76" s="125"/>
      <c r="X76" s="125"/>
      <c r="Y76" s="125"/>
      <c r="Z76" s="125"/>
      <c r="AA76" s="125"/>
      <c r="AB76" s="125"/>
      <c r="AC76" s="125"/>
    </row>
    <row r="77" spans="1:29" x14ac:dyDescent="0.2">
      <c r="A77" s="125"/>
      <c r="B77" s="125"/>
      <c r="C77" s="125"/>
      <c r="D77" s="125"/>
      <c r="E77" s="125"/>
      <c r="F77" s="125"/>
      <c r="G77" s="125"/>
      <c r="H77" s="125"/>
      <c r="I77" s="125"/>
      <c r="J77" s="125"/>
      <c r="K77" s="125"/>
      <c r="L77" s="125"/>
      <c r="M77" s="125"/>
      <c r="N77" s="125"/>
      <c r="O77" s="125"/>
      <c r="P77" s="125"/>
      <c r="Q77" s="125"/>
      <c r="R77" s="125"/>
      <c r="S77" s="125"/>
      <c r="T77" s="125"/>
      <c r="U77" s="125"/>
      <c r="V77" s="125"/>
      <c r="W77" s="125"/>
      <c r="X77" s="125"/>
      <c r="Y77" s="125"/>
      <c r="Z77" s="125"/>
      <c r="AA77" s="125"/>
      <c r="AB77" s="125"/>
      <c r="AC77" s="125"/>
    </row>
    <row r="78" spans="1:29" x14ac:dyDescent="0.2">
      <c r="A78" s="125"/>
      <c r="B78" s="125"/>
      <c r="C78" s="125"/>
      <c r="D78" s="125"/>
      <c r="E78" s="125"/>
      <c r="F78" s="125"/>
      <c r="G78" s="125"/>
      <c r="H78" s="125"/>
      <c r="I78" s="125"/>
      <c r="J78" s="125"/>
      <c r="K78" s="125"/>
      <c r="L78" s="125"/>
      <c r="M78" s="125"/>
      <c r="N78" s="125"/>
      <c r="O78" s="125"/>
      <c r="P78" s="125"/>
      <c r="Q78" s="125"/>
      <c r="R78" s="125"/>
      <c r="S78" s="125"/>
      <c r="T78" s="125"/>
      <c r="U78" s="125"/>
      <c r="V78" s="125"/>
      <c r="W78" s="125"/>
      <c r="X78" s="125"/>
      <c r="Y78" s="125"/>
      <c r="Z78" s="125"/>
      <c r="AA78" s="125"/>
      <c r="AB78" s="125"/>
      <c r="AC78" s="125"/>
    </row>
    <row r="79" spans="1:29" x14ac:dyDescent="0.2">
      <c r="A79" s="125"/>
      <c r="B79" s="125"/>
      <c r="C79" s="125"/>
      <c r="D79" s="125"/>
      <c r="E79" s="125"/>
      <c r="F79" s="125"/>
      <c r="G79" s="125"/>
      <c r="H79" s="125"/>
      <c r="I79" s="125"/>
      <c r="J79" s="125"/>
      <c r="K79" s="125"/>
      <c r="L79" s="125"/>
      <c r="M79" s="125"/>
      <c r="N79" s="125"/>
      <c r="O79" s="125"/>
      <c r="P79" s="125"/>
      <c r="Q79" s="125"/>
      <c r="R79" s="125"/>
      <c r="S79" s="125"/>
      <c r="T79" s="125"/>
      <c r="U79" s="125"/>
      <c r="V79" s="125"/>
      <c r="W79" s="125"/>
      <c r="X79" s="125"/>
      <c r="Y79" s="125"/>
      <c r="Z79" s="125"/>
      <c r="AA79" s="125"/>
      <c r="AB79" s="125"/>
      <c r="AC79" s="125"/>
    </row>
    <row r="80" spans="1:29" x14ac:dyDescent="0.2">
      <c r="A80" s="125"/>
      <c r="B80" s="125"/>
      <c r="C80" s="125"/>
      <c r="D80" s="125"/>
      <c r="E80" s="125"/>
      <c r="F80" s="125"/>
      <c r="G80" s="125"/>
      <c r="H80" s="125"/>
      <c r="I80" s="125"/>
      <c r="J80" s="125"/>
      <c r="K80" s="125"/>
      <c r="L80" s="125"/>
      <c r="M80" s="125"/>
      <c r="N80" s="125"/>
      <c r="O80" s="125"/>
      <c r="P80" s="125"/>
      <c r="Q80" s="125"/>
      <c r="R80" s="125"/>
      <c r="S80" s="125"/>
      <c r="T80" s="125"/>
      <c r="U80" s="125"/>
      <c r="V80" s="125"/>
      <c r="W80" s="125"/>
      <c r="X80" s="125"/>
      <c r="Y80" s="125"/>
      <c r="Z80" s="125"/>
      <c r="AA80" s="125"/>
      <c r="AB80" s="125"/>
      <c r="AC80" s="125"/>
    </row>
    <row r="81" spans="1:29" x14ac:dyDescent="0.2">
      <c r="A81" s="125"/>
      <c r="B81" s="125"/>
      <c r="C81" s="125"/>
      <c r="D81" s="125"/>
      <c r="E81" s="125"/>
      <c r="F81" s="125"/>
      <c r="G81" s="125"/>
      <c r="H81" s="125"/>
      <c r="I81" s="125"/>
      <c r="J81" s="125"/>
      <c r="K81" s="125"/>
      <c r="L81" s="125"/>
      <c r="M81" s="125"/>
      <c r="N81" s="125"/>
      <c r="O81" s="125"/>
      <c r="P81" s="125"/>
      <c r="Q81" s="125"/>
      <c r="R81" s="125"/>
      <c r="S81" s="125"/>
      <c r="T81" s="125"/>
      <c r="U81" s="125"/>
      <c r="V81" s="125"/>
      <c r="W81" s="125"/>
      <c r="X81" s="125"/>
      <c r="Y81" s="125"/>
      <c r="Z81" s="125"/>
      <c r="AA81" s="125"/>
      <c r="AB81" s="125"/>
      <c r="AC81" s="125"/>
    </row>
    <row r="82" spans="1:29" x14ac:dyDescent="0.2">
      <c r="A82" s="125"/>
      <c r="B82" s="125"/>
      <c r="C82" s="125"/>
      <c r="D82" s="125"/>
      <c r="E82" s="125"/>
      <c r="F82" s="125"/>
      <c r="G82" s="125"/>
      <c r="H82" s="125"/>
      <c r="I82" s="125"/>
      <c r="J82" s="125"/>
      <c r="K82" s="125"/>
      <c r="L82" s="125"/>
      <c r="M82" s="125"/>
      <c r="N82" s="125"/>
      <c r="O82" s="125"/>
      <c r="P82" s="125"/>
      <c r="Q82" s="125"/>
      <c r="R82" s="125"/>
      <c r="S82" s="125"/>
      <c r="T82" s="125"/>
      <c r="U82" s="125"/>
      <c r="V82" s="125"/>
      <c r="W82" s="125"/>
      <c r="X82" s="125"/>
      <c r="Y82" s="125"/>
      <c r="Z82" s="125"/>
      <c r="AA82" s="125"/>
      <c r="AB82" s="125"/>
      <c r="AC82" s="125"/>
    </row>
    <row r="83" spans="1:29" x14ac:dyDescent="0.2">
      <c r="A83" s="125"/>
      <c r="B83" s="125"/>
      <c r="C83" s="125"/>
      <c r="D83" s="125"/>
      <c r="E83" s="125"/>
      <c r="F83" s="125"/>
      <c r="G83" s="125"/>
      <c r="H83" s="125"/>
      <c r="I83" s="125"/>
      <c r="J83" s="125"/>
      <c r="K83" s="125"/>
      <c r="L83" s="125"/>
      <c r="M83" s="125"/>
      <c r="N83" s="125"/>
      <c r="O83" s="125"/>
      <c r="P83" s="125"/>
      <c r="Q83" s="125"/>
      <c r="R83" s="125"/>
      <c r="S83" s="125"/>
      <c r="T83" s="125"/>
      <c r="U83" s="125"/>
      <c r="V83" s="125"/>
      <c r="W83" s="125"/>
      <c r="X83" s="125"/>
      <c r="Y83" s="125"/>
      <c r="Z83" s="125"/>
      <c r="AA83" s="125"/>
      <c r="AB83" s="125"/>
      <c r="AC83" s="125"/>
    </row>
    <row r="84" spans="1:29" x14ac:dyDescent="0.2">
      <c r="A84" s="125"/>
      <c r="B84" s="125"/>
      <c r="C84" s="125"/>
      <c r="D84" s="125"/>
      <c r="E84" s="125"/>
      <c r="F84" s="125"/>
      <c r="G84" s="125"/>
      <c r="H84" s="125"/>
      <c r="I84" s="125"/>
      <c r="J84" s="125"/>
      <c r="K84" s="125"/>
      <c r="L84" s="125"/>
      <c r="M84" s="125"/>
      <c r="N84" s="125"/>
      <c r="O84" s="125"/>
      <c r="P84" s="125"/>
      <c r="Q84" s="125"/>
      <c r="R84" s="125"/>
      <c r="S84" s="125"/>
      <c r="T84" s="125"/>
      <c r="U84" s="125"/>
      <c r="V84" s="125"/>
      <c r="W84" s="125"/>
      <c r="X84" s="125"/>
      <c r="Y84" s="125"/>
      <c r="Z84" s="125"/>
      <c r="AA84" s="125"/>
      <c r="AB84" s="125"/>
      <c r="AC84" s="125"/>
    </row>
    <row r="85" spans="1:29" x14ac:dyDescent="0.2">
      <c r="A85" s="125"/>
      <c r="B85" s="125"/>
      <c r="C85" s="125"/>
      <c r="D85" s="125"/>
      <c r="E85" s="125"/>
      <c r="F85" s="125"/>
      <c r="G85" s="125"/>
      <c r="H85" s="125"/>
      <c r="I85" s="125"/>
      <c r="J85" s="125"/>
      <c r="K85" s="125"/>
      <c r="L85" s="125"/>
      <c r="M85" s="125"/>
      <c r="N85" s="125"/>
      <c r="O85" s="125"/>
      <c r="P85" s="125"/>
      <c r="Q85" s="125"/>
      <c r="R85" s="125"/>
      <c r="S85" s="125"/>
      <c r="T85" s="125"/>
      <c r="U85" s="125"/>
      <c r="V85" s="125"/>
      <c r="W85" s="125"/>
      <c r="X85" s="125"/>
      <c r="Y85" s="125"/>
      <c r="Z85" s="125"/>
      <c r="AA85" s="125"/>
      <c r="AB85" s="125"/>
      <c r="AC85" s="125"/>
    </row>
    <row r="86" spans="1:29" x14ac:dyDescent="0.2">
      <c r="A86" s="125"/>
      <c r="B86" s="125"/>
      <c r="C86" s="125"/>
      <c r="D86" s="125"/>
      <c r="E86" s="125"/>
      <c r="F86" s="125"/>
      <c r="G86" s="125"/>
      <c r="H86" s="125"/>
      <c r="I86" s="125"/>
      <c r="J86" s="125"/>
      <c r="K86" s="125"/>
      <c r="L86" s="125"/>
      <c r="M86" s="125"/>
      <c r="N86" s="125"/>
      <c r="O86" s="125"/>
      <c r="P86" s="125"/>
      <c r="Q86" s="125"/>
      <c r="R86" s="125"/>
      <c r="S86" s="125"/>
      <c r="T86" s="125"/>
      <c r="U86" s="125"/>
      <c r="V86" s="125"/>
      <c r="W86" s="125"/>
      <c r="X86" s="125"/>
      <c r="Y86" s="125"/>
      <c r="Z86" s="125"/>
      <c r="AA86" s="125"/>
      <c r="AB86" s="125"/>
      <c r="AC86" s="125"/>
    </row>
    <row r="87" spans="1:29" x14ac:dyDescent="0.2">
      <c r="A87" s="125"/>
      <c r="B87" s="125"/>
      <c r="C87" s="125"/>
      <c r="D87" s="125"/>
      <c r="E87" s="125"/>
      <c r="F87" s="125"/>
      <c r="G87" s="125"/>
      <c r="H87" s="125"/>
      <c r="I87" s="125"/>
      <c r="J87" s="125"/>
      <c r="K87" s="125"/>
      <c r="L87" s="125"/>
      <c r="M87" s="125"/>
      <c r="N87" s="125"/>
      <c r="O87" s="125"/>
      <c r="P87" s="125"/>
      <c r="Q87" s="125"/>
      <c r="R87" s="125"/>
      <c r="S87" s="125"/>
      <c r="T87" s="125"/>
      <c r="U87" s="125"/>
      <c r="V87" s="125"/>
      <c r="W87" s="125"/>
      <c r="X87" s="125"/>
      <c r="Y87" s="125"/>
      <c r="Z87" s="125"/>
      <c r="AA87" s="125"/>
      <c r="AB87" s="125"/>
      <c r="AC87" s="125"/>
    </row>
    <row r="88" spans="1:29" x14ac:dyDescent="0.2">
      <c r="A88" s="125"/>
      <c r="B88" s="125"/>
      <c r="C88" s="125"/>
      <c r="D88" s="125"/>
      <c r="E88" s="125"/>
      <c r="F88" s="125"/>
      <c r="G88" s="125"/>
      <c r="H88" s="125"/>
      <c r="I88" s="125"/>
      <c r="J88" s="125"/>
      <c r="K88" s="125"/>
      <c r="L88" s="125"/>
      <c r="M88" s="125"/>
      <c r="N88" s="125"/>
      <c r="O88" s="125"/>
      <c r="P88" s="125"/>
      <c r="Q88" s="125"/>
      <c r="R88" s="125"/>
      <c r="S88" s="125"/>
      <c r="T88" s="125"/>
      <c r="U88" s="125"/>
      <c r="V88" s="125"/>
      <c r="W88" s="125"/>
      <c r="X88" s="125"/>
      <c r="Y88" s="125"/>
      <c r="Z88" s="125"/>
      <c r="AA88" s="125"/>
      <c r="AB88" s="125"/>
      <c r="AC88" s="125"/>
    </row>
    <row r="89" spans="1:29" x14ac:dyDescent="0.2">
      <c r="A89" s="125"/>
      <c r="B89" s="125"/>
      <c r="C89" s="125"/>
      <c r="D89" s="125"/>
      <c r="E89" s="125"/>
      <c r="F89" s="125"/>
      <c r="G89" s="125"/>
      <c r="H89" s="125"/>
      <c r="I89" s="125"/>
      <c r="J89" s="125"/>
      <c r="K89" s="125"/>
      <c r="L89" s="125"/>
      <c r="M89" s="125"/>
      <c r="N89" s="125"/>
      <c r="O89" s="125"/>
      <c r="P89" s="125"/>
      <c r="Q89" s="125"/>
      <c r="R89" s="125"/>
      <c r="S89" s="125"/>
      <c r="T89" s="125"/>
      <c r="U89" s="125"/>
      <c r="V89" s="125"/>
      <c r="W89" s="125"/>
      <c r="X89" s="125"/>
      <c r="Y89" s="125"/>
      <c r="Z89" s="125"/>
      <c r="AA89" s="125"/>
      <c r="AB89" s="125"/>
      <c r="AC89" s="125"/>
    </row>
    <row r="90" spans="1:29" x14ac:dyDescent="0.2">
      <c r="A90" s="125"/>
      <c r="B90" s="125"/>
      <c r="C90" s="125"/>
      <c r="D90" s="125"/>
      <c r="E90" s="125"/>
      <c r="F90" s="125"/>
      <c r="G90" s="125"/>
      <c r="H90" s="125"/>
      <c r="I90" s="125"/>
      <c r="J90" s="125"/>
      <c r="K90" s="125"/>
      <c r="L90" s="125"/>
      <c r="M90" s="125"/>
      <c r="N90" s="125"/>
      <c r="O90" s="125"/>
      <c r="P90" s="125"/>
      <c r="Q90" s="125"/>
      <c r="R90" s="125"/>
      <c r="S90" s="125"/>
      <c r="T90" s="125"/>
      <c r="U90" s="125"/>
      <c r="V90" s="125"/>
      <c r="W90" s="125"/>
      <c r="X90" s="125"/>
      <c r="Y90" s="125"/>
      <c r="Z90" s="125"/>
      <c r="AA90" s="125"/>
      <c r="AB90" s="125"/>
      <c r="AC90" s="125"/>
    </row>
    <row r="91" spans="1:29" x14ac:dyDescent="0.2">
      <c r="A91" s="125"/>
      <c r="B91" s="125"/>
      <c r="C91" s="125"/>
      <c r="D91" s="125"/>
      <c r="E91" s="125"/>
      <c r="F91" s="125"/>
      <c r="G91" s="125"/>
      <c r="H91" s="125"/>
      <c r="I91" s="125"/>
      <c r="J91" s="125"/>
      <c r="K91" s="125"/>
      <c r="L91" s="125"/>
      <c r="M91" s="125"/>
      <c r="N91" s="125"/>
      <c r="O91" s="125"/>
      <c r="P91" s="125"/>
      <c r="Q91" s="125"/>
      <c r="R91" s="125"/>
      <c r="S91" s="125"/>
      <c r="T91" s="125"/>
      <c r="U91" s="125"/>
      <c r="V91" s="125"/>
      <c r="W91" s="125"/>
      <c r="X91" s="125"/>
      <c r="Y91" s="125"/>
      <c r="Z91" s="125"/>
      <c r="AA91" s="125"/>
      <c r="AB91" s="125"/>
      <c r="AC91" s="125"/>
    </row>
    <row r="92" spans="1:29" x14ac:dyDescent="0.2">
      <c r="A92" s="125"/>
      <c r="B92" s="125"/>
      <c r="C92" s="125"/>
      <c r="D92" s="125"/>
      <c r="E92" s="125"/>
      <c r="F92" s="125"/>
      <c r="G92" s="125"/>
      <c r="H92" s="125"/>
      <c r="I92" s="125"/>
      <c r="J92" s="125"/>
      <c r="K92" s="125"/>
      <c r="L92" s="125"/>
      <c r="M92" s="125"/>
      <c r="N92" s="125"/>
      <c r="O92" s="125"/>
      <c r="P92" s="125"/>
      <c r="Q92" s="125"/>
      <c r="R92" s="125"/>
      <c r="S92" s="125"/>
      <c r="T92" s="125"/>
      <c r="U92" s="125"/>
      <c r="V92" s="125"/>
      <c r="W92" s="125"/>
      <c r="X92" s="125"/>
      <c r="Y92" s="125"/>
      <c r="Z92" s="125"/>
      <c r="AA92" s="125"/>
      <c r="AB92" s="125"/>
      <c r="AC92" s="125"/>
    </row>
    <row r="93" spans="1:29" x14ac:dyDescent="0.2">
      <c r="A93" s="125"/>
      <c r="B93" s="125"/>
      <c r="C93" s="125"/>
      <c r="D93" s="125"/>
      <c r="E93" s="125"/>
      <c r="F93" s="125"/>
      <c r="G93" s="125"/>
      <c r="H93" s="125"/>
      <c r="I93" s="125"/>
      <c r="J93" s="125"/>
      <c r="K93" s="125"/>
      <c r="L93" s="125"/>
      <c r="M93" s="125"/>
      <c r="N93" s="125"/>
      <c r="O93" s="125"/>
      <c r="P93" s="125"/>
      <c r="Q93" s="125"/>
      <c r="R93" s="125"/>
      <c r="S93" s="125"/>
      <c r="T93" s="125"/>
      <c r="U93" s="125"/>
      <c r="V93" s="125"/>
      <c r="W93" s="125"/>
      <c r="X93" s="125"/>
      <c r="Y93" s="125"/>
      <c r="Z93" s="125"/>
      <c r="AA93" s="125"/>
      <c r="AB93" s="125"/>
      <c r="AC93" s="125"/>
    </row>
    <row r="94" spans="1:29" x14ac:dyDescent="0.2">
      <c r="A94" s="125"/>
      <c r="B94" s="125"/>
      <c r="C94" s="125"/>
      <c r="D94" s="125"/>
      <c r="E94" s="125"/>
      <c r="F94" s="125"/>
      <c r="G94" s="125"/>
      <c r="H94" s="125"/>
      <c r="I94" s="125"/>
      <c r="J94" s="125"/>
      <c r="K94" s="125"/>
      <c r="L94" s="125"/>
      <c r="M94" s="125"/>
      <c r="N94" s="125"/>
      <c r="O94" s="125"/>
      <c r="P94" s="125"/>
      <c r="Q94" s="125"/>
      <c r="R94" s="125"/>
      <c r="S94" s="125"/>
      <c r="T94" s="125"/>
      <c r="U94" s="125"/>
      <c r="V94" s="125"/>
      <c r="W94" s="125"/>
      <c r="X94" s="125"/>
      <c r="Y94" s="125"/>
      <c r="Z94" s="125"/>
      <c r="AA94" s="125"/>
      <c r="AB94" s="125"/>
      <c r="AC94" s="125"/>
    </row>
    <row r="95" spans="1:29" x14ac:dyDescent="0.2">
      <c r="A95" s="125"/>
      <c r="B95" s="125"/>
      <c r="C95" s="125"/>
      <c r="D95" s="125"/>
      <c r="E95" s="125"/>
      <c r="F95" s="125"/>
      <c r="G95" s="125"/>
      <c r="H95" s="125"/>
      <c r="I95" s="125"/>
      <c r="J95" s="125"/>
      <c r="K95" s="125"/>
      <c r="L95" s="125"/>
      <c r="M95" s="125"/>
      <c r="N95" s="125"/>
      <c r="O95" s="125"/>
      <c r="P95" s="125"/>
      <c r="Q95" s="125"/>
      <c r="R95" s="125"/>
      <c r="S95" s="125"/>
      <c r="T95" s="125"/>
      <c r="U95" s="125"/>
      <c r="V95" s="125"/>
      <c r="W95" s="125"/>
      <c r="X95" s="125"/>
      <c r="Y95" s="125"/>
      <c r="Z95" s="125"/>
      <c r="AA95" s="125"/>
      <c r="AB95" s="125"/>
      <c r="AC95" s="125"/>
    </row>
    <row r="96" spans="1:29" x14ac:dyDescent="0.2">
      <c r="A96" s="125"/>
      <c r="B96" s="125"/>
      <c r="C96" s="125"/>
      <c r="D96" s="125"/>
      <c r="E96" s="125"/>
      <c r="F96" s="125"/>
      <c r="G96" s="125"/>
      <c r="H96" s="125"/>
      <c r="I96" s="125"/>
      <c r="J96" s="125"/>
      <c r="K96" s="125"/>
      <c r="L96" s="125"/>
      <c r="M96" s="125"/>
      <c r="N96" s="125"/>
      <c r="O96" s="125"/>
      <c r="P96" s="125"/>
      <c r="Q96" s="125"/>
      <c r="R96" s="125"/>
      <c r="S96" s="125"/>
      <c r="T96" s="125"/>
      <c r="U96" s="125"/>
      <c r="V96" s="125"/>
      <c r="W96" s="125"/>
      <c r="X96" s="125"/>
      <c r="Y96" s="125"/>
      <c r="Z96" s="125"/>
      <c r="AA96" s="125"/>
      <c r="AB96" s="125"/>
      <c r="AC96" s="125"/>
    </row>
    <row r="97" spans="1:29" x14ac:dyDescent="0.2">
      <c r="A97" s="125"/>
      <c r="B97" s="125"/>
      <c r="C97" s="125"/>
      <c r="D97" s="125"/>
      <c r="E97" s="125"/>
      <c r="F97" s="125"/>
      <c r="G97" s="125"/>
      <c r="H97" s="125"/>
      <c r="I97" s="125"/>
      <c r="J97" s="125"/>
      <c r="K97" s="125"/>
      <c r="L97" s="125"/>
      <c r="M97" s="125"/>
      <c r="N97" s="125"/>
      <c r="O97" s="125"/>
      <c r="P97" s="125"/>
      <c r="Q97" s="125"/>
      <c r="R97" s="125"/>
      <c r="S97" s="125"/>
      <c r="T97" s="125"/>
      <c r="U97" s="125"/>
      <c r="V97" s="125"/>
      <c r="W97" s="125"/>
      <c r="X97" s="125"/>
      <c r="Y97" s="125"/>
      <c r="Z97" s="125"/>
      <c r="AA97" s="125"/>
      <c r="AB97" s="125"/>
      <c r="AC97" s="125"/>
    </row>
    <row r="98" spans="1:29" x14ac:dyDescent="0.2">
      <c r="A98" s="125"/>
      <c r="B98" s="125"/>
      <c r="C98" s="125"/>
      <c r="D98" s="125"/>
      <c r="E98" s="125"/>
      <c r="F98" s="125"/>
      <c r="G98" s="125"/>
      <c r="H98" s="125"/>
      <c r="I98" s="125"/>
      <c r="J98" s="125"/>
      <c r="K98" s="125"/>
      <c r="L98" s="125"/>
      <c r="M98" s="125"/>
      <c r="N98" s="125"/>
      <c r="O98" s="125"/>
      <c r="P98" s="125"/>
      <c r="Q98" s="125"/>
      <c r="R98" s="125"/>
      <c r="S98" s="125"/>
      <c r="T98" s="125"/>
      <c r="U98" s="125"/>
      <c r="V98" s="125"/>
      <c r="W98" s="125"/>
      <c r="X98" s="125"/>
      <c r="Y98" s="125"/>
      <c r="Z98" s="125"/>
      <c r="AA98" s="125"/>
      <c r="AB98" s="125"/>
      <c r="AC98" s="125"/>
    </row>
    <row r="99" spans="1:29" x14ac:dyDescent="0.2">
      <c r="A99" s="125"/>
      <c r="B99" s="125"/>
      <c r="C99" s="125"/>
      <c r="D99" s="125"/>
      <c r="E99" s="125"/>
      <c r="F99" s="125"/>
      <c r="G99" s="125"/>
      <c r="H99" s="125"/>
      <c r="I99" s="125"/>
      <c r="J99" s="125"/>
      <c r="K99" s="125"/>
      <c r="L99" s="125"/>
      <c r="M99" s="125"/>
      <c r="N99" s="125"/>
      <c r="O99" s="125"/>
      <c r="P99" s="125"/>
      <c r="Q99" s="125"/>
      <c r="R99" s="125"/>
      <c r="S99" s="125"/>
      <c r="T99" s="125"/>
      <c r="U99" s="125"/>
      <c r="V99" s="125"/>
      <c r="W99" s="125"/>
      <c r="X99" s="125"/>
      <c r="Y99" s="125"/>
      <c r="Z99" s="125"/>
      <c r="AA99" s="125"/>
      <c r="AB99" s="125"/>
      <c r="AC99" s="125"/>
    </row>
    <row r="100" spans="1:29" x14ac:dyDescent="0.2">
      <c r="A100" s="125"/>
      <c r="B100" s="125"/>
      <c r="C100" s="125"/>
      <c r="D100" s="125"/>
      <c r="E100" s="125"/>
      <c r="F100" s="125"/>
      <c r="G100" s="125"/>
      <c r="H100" s="125"/>
      <c r="I100" s="125"/>
      <c r="J100" s="125"/>
      <c r="K100" s="125"/>
      <c r="L100" s="125"/>
      <c r="M100" s="125"/>
      <c r="N100" s="125"/>
      <c r="O100" s="125"/>
      <c r="P100" s="125"/>
      <c r="Q100" s="125"/>
      <c r="R100" s="125"/>
      <c r="S100" s="125"/>
      <c r="T100" s="125"/>
      <c r="U100" s="125"/>
      <c r="V100" s="125"/>
      <c r="W100" s="125"/>
      <c r="X100" s="125"/>
      <c r="Y100" s="125"/>
      <c r="Z100" s="125"/>
      <c r="AA100" s="125"/>
      <c r="AB100" s="125"/>
      <c r="AC100" s="125"/>
    </row>
    <row r="101" spans="1:29" x14ac:dyDescent="0.2">
      <c r="A101" s="125"/>
      <c r="B101" s="125"/>
      <c r="C101" s="125"/>
      <c r="D101" s="125"/>
      <c r="E101" s="125"/>
      <c r="F101" s="125"/>
      <c r="G101" s="125"/>
      <c r="H101" s="125"/>
      <c r="I101" s="125"/>
      <c r="J101" s="125"/>
      <c r="K101" s="125"/>
      <c r="L101" s="125"/>
      <c r="M101" s="125"/>
      <c r="N101" s="125"/>
      <c r="O101" s="125"/>
      <c r="P101" s="125"/>
      <c r="Q101" s="125"/>
      <c r="R101" s="125"/>
      <c r="S101" s="125"/>
      <c r="T101" s="125"/>
      <c r="U101" s="125"/>
      <c r="V101" s="125"/>
      <c r="W101" s="125"/>
      <c r="X101" s="125"/>
      <c r="Y101" s="125"/>
      <c r="Z101" s="125"/>
      <c r="AA101" s="125"/>
      <c r="AB101" s="125"/>
      <c r="AC101" s="125"/>
    </row>
    <row r="102" spans="1:29" x14ac:dyDescent="0.2">
      <c r="A102" s="125"/>
      <c r="B102" s="125"/>
      <c r="C102" s="125"/>
      <c r="D102" s="125"/>
      <c r="E102" s="125"/>
      <c r="F102" s="125"/>
      <c r="G102" s="125"/>
      <c r="H102" s="125"/>
      <c r="I102" s="125"/>
      <c r="J102" s="125"/>
      <c r="K102" s="125"/>
      <c r="L102" s="125"/>
      <c r="M102" s="125"/>
      <c r="N102" s="125"/>
      <c r="O102" s="125"/>
      <c r="P102" s="125"/>
      <c r="Q102" s="125"/>
      <c r="R102" s="125"/>
      <c r="S102" s="125"/>
      <c r="T102" s="125"/>
      <c r="U102" s="125"/>
      <c r="V102" s="125"/>
      <c r="W102" s="125"/>
      <c r="X102" s="125"/>
      <c r="Y102" s="125"/>
      <c r="Z102" s="125"/>
      <c r="AA102" s="125"/>
      <c r="AB102" s="125"/>
      <c r="AC102" s="125"/>
    </row>
    <row r="103" spans="1:29" x14ac:dyDescent="0.2">
      <c r="A103" s="125"/>
      <c r="B103" s="125"/>
      <c r="C103" s="125"/>
      <c r="D103" s="125"/>
      <c r="E103" s="125"/>
      <c r="F103" s="125"/>
      <c r="G103" s="125"/>
      <c r="H103" s="125"/>
      <c r="I103" s="125"/>
      <c r="J103" s="125"/>
      <c r="K103" s="125"/>
      <c r="L103" s="125"/>
      <c r="M103" s="125"/>
      <c r="N103" s="125"/>
      <c r="O103" s="125"/>
      <c r="P103" s="125"/>
      <c r="Q103" s="125"/>
      <c r="R103" s="125"/>
      <c r="S103" s="125"/>
      <c r="T103" s="125"/>
      <c r="U103" s="125"/>
      <c r="V103" s="125"/>
      <c r="W103" s="125"/>
      <c r="X103" s="125"/>
      <c r="Y103" s="125"/>
      <c r="Z103" s="125"/>
      <c r="AA103" s="125"/>
      <c r="AB103" s="125"/>
      <c r="AC103" s="125"/>
    </row>
    <row r="104" spans="1:29" x14ac:dyDescent="0.2">
      <c r="A104" s="125"/>
      <c r="B104" s="125"/>
      <c r="C104" s="125"/>
      <c r="D104" s="125"/>
      <c r="E104" s="125"/>
      <c r="F104" s="125"/>
      <c r="G104" s="125"/>
      <c r="H104" s="125"/>
      <c r="I104" s="125"/>
      <c r="J104" s="125"/>
      <c r="K104" s="125"/>
      <c r="L104" s="125"/>
      <c r="M104" s="125"/>
      <c r="N104" s="125"/>
      <c r="O104" s="125"/>
      <c r="P104" s="125"/>
      <c r="Q104" s="125"/>
      <c r="R104" s="125"/>
      <c r="S104" s="125"/>
      <c r="T104" s="125"/>
      <c r="U104" s="125"/>
      <c r="V104" s="125"/>
      <c r="W104" s="125"/>
      <c r="X104" s="125"/>
      <c r="Y104" s="125"/>
      <c r="Z104" s="125"/>
      <c r="AA104" s="125"/>
      <c r="AB104" s="125"/>
      <c r="AC104" s="125"/>
    </row>
    <row r="105" spans="1:29" x14ac:dyDescent="0.2">
      <c r="A105" s="125"/>
      <c r="B105" s="125"/>
      <c r="C105" s="125"/>
      <c r="D105" s="125"/>
      <c r="E105" s="125"/>
      <c r="F105" s="125"/>
      <c r="G105" s="125"/>
      <c r="H105" s="125"/>
      <c r="I105" s="125"/>
      <c r="J105" s="125"/>
      <c r="K105" s="125"/>
      <c r="L105" s="125"/>
      <c r="M105" s="125"/>
      <c r="N105" s="125"/>
      <c r="O105" s="125"/>
      <c r="P105" s="125"/>
      <c r="Q105" s="125"/>
      <c r="R105" s="125"/>
      <c r="S105" s="125"/>
      <c r="T105" s="125"/>
      <c r="U105" s="125"/>
      <c r="V105" s="125"/>
      <c r="W105" s="125"/>
      <c r="X105" s="125"/>
      <c r="Y105" s="125"/>
      <c r="Z105" s="125"/>
      <c r="AA105" s="125"/>
      <c r="AB105" s="125"/>
      <c r="AC105" s="125"/>
    </row>
    <row r="106" spans="1:29" x14ac:dyDescent="0.2">
      <c r="A106" s="125"/>
      <c r="B106" s="125"/>
      <c r="C106" s="125"/>
      <c r="D106" s="125"/>
      <c r="E106" s="125"/>
      <c r="F106" s="125"/>
      <c r="G106" s="125"/>
      <c r="H106" s="125"/>
      <c r="I106" s="125"/>
      <c r="J106" s="125"/>
      <c r="K106" s="125"/>
      <c r="L106" s="125"/>
      <c r="M106" s="125"/>
      <c r="N106" s="125"/>
      <c r="O106" s="125"/>
      <c r="P106" s="125"/>
      <c r="Q106" s="125"/>
      <c r="R106" s="125"/>
      <c r="S106" s="125"/>
      <c r="T106" s="125"/>
      <c r="U106" s="125"/>
      <c r="V106" s="125"/>
      <c r="W106" s="125"/>
      <c r="X106" s="125"/>
      <c r="Y106" s="125"/>
      <c r="Z106" s="125"/>
      <c r="AA106" s="125"/>
      <c r="AB106" s="125"/>
      <c r="AC106" s="125"/>
    </row>
    <row r="107" spans="1:29" x14ac:dyDescent="0.2">
      <c r="A107" s="125"/>
      <c r="B107" s="125"/>
      <c r="C107" s="125"/>
      <c r="D107" s="125"/>
      <c r="E107" s="125"/>
      <c r="F107" s="125"/>
      <c r="G107" s="125"/>
      <c r="H107" s="125"/>
      <c r="I107" s="125"/>
      <c r="J107" s="125"/>
      <c r="K107" s="125"/>
      <c r="L107" s="125"/>
      <c r="M107" s="125"/>
      <c r="N107" s="125"/>
      <c r="O107" s="125"/>
      <c r="P107" s="125"/>
      <c r="Q107" s="125"/>
      <c r="R107" s="125"/>
      <c r="S107" s="125"/>
      <c r="T107" s="125"/>
      <c r="U107" s="125"/>
      <c r="V107" s="125"/>
      <c r="W107" s="125"/>
      <c r="X107" s="125"/>
      <c r="Y107" s="125"/>
      <c r="Z107" s="125"/>
      <c r="AA107" s="125"/>
      <c r="AB107" s="125"/>
      <c r="AC107" s="125"/>
    </row>
    <row r="108" spans="1:29" x14ac:dyDescent="0.2">
      <c r="A108" s="125"/>
      <c r="B108" s="125"/>
      <c r="C108" s="125"/>
      <c r="D108" s="125"/>
      <c r="E108" s="125"/>
      <c r="F108" s="125"/>
      <c r="G108" s="125"/>
      <c r="H108" s="125"/>
      <c r="I108" s="125"/>
      <c r="J108" s="125"/>
      <c r="K108" s="125"/>
      <c r="L108" s="125"/>
      <c r="M108" s="125"/>
      <c r="N108" s="125"/>
      <c r="O108" s="125"/>
      <c r="P108" s="125"/>
      <c r="Q108" s="125"/>
      <c r="R108" s="125"/>
      <c r="S108" s="125"/>
      <c r="T108" s="125"/>
      <c r="U108" s="125"/>
      <c r="V108" s="125"/>
      <c r="W108" s="125"/>
      <c r="X108" s="125"/>
      <c r="Y108" s="125"/>
      <c r="Z108" s="125"/>
      <c r="AA108" s="125"/>
      <c r="AB108" s="125"/>
      <c r="AC108" s="125"/>
    </row>
    <row r="109" spans="1:29" x14ac:dyDescent="0.2">
      <c r="A109" s="125"/>
      <c r="B109" s="125"/>
      <c r="C109" s="125"/>
      <c r="D109" s="125"/>
      <c r="E109" s="125"/>
      <c r="F109" s="125"/>
      <c r="G109" s="125"/>
      <c r="H109" s="125"/>
      <c r="I109" s="125"/>
      <c r="J109" s="125"/>
      <c r="K109" s="125"/>
      <c r="L109" s="125"/>
      <c r="M109" s="125"/>
      <c r="N109" s="125"/>
      <c r="O109" s="125"/>
      <c r="P109" s="125"/>
      <c r="Q109" s="125"/>
      <c r="R109" s="125"/>
      <c r="S109" s="125"/>
      <c r="T109" s="125"/>
      <c r="U109" s="125"/>
      <c r="V109" s="125"/>
      <c r="W109" s="125"/>
      <c r="X109" s="125"/>
      <c r="Y109" s="125"/>
      <c r="Z109" s="125"/>
      <c r="AA109" s="125"/>
      <c r="AB109" s="125"/>
      <c r="AC109" s="125"/>
    </row>
    <row r="110" spans="1:29" x14ac:dyDescent="0.2">
      <c r="A110" s="125"/>
      <c r="B110" s="125"/>
      <c r="C110" s="125"/>
      <c r="D110" s="125"/>
      <c r="E110" s="125"/>
      <c r="F110" s="125"/>
      <c r="G110" s="125"/>
      <c r="H110" s="125"/>
      <c r="I110" s="125"/>
      <c r="J110" s="125"/>
      <c r="K110" s="125"/>
      <c r="L110" s="125"/>
      <c r="M110" s="125"/>
      <c r="N110" s="125"/>
      <c r="O110" s="125"/>
      <c r="P110" s="125"/>
      <c r="Q110" s="125"/>
      <c r="R110" s="125"/>
      <c r="S110" s="125"/>
      <c r="T110" s="125"/>
      <c r="U110" s="125"/>
      <c r="V110" s="125"/>
      <c r="W110" s="125"/>
      <c r="X110" s="125"/>
      <c r="Y110" s="125"/>
      <c r="Z110" s="125"/>
      <c r="AA110" s="125"/>
      <c r="AB110" s="125"/>
      <c r="AC110" s="125"/>
    </row>
    <row r="111" spans="1:29" x14ac:dyDescent="0.2">
      <c r="A111" s="125"/>
      <c r="B111" s="125"/>
      <c r="C111" s="125"/>
      <c r="D111" s="125"/>
      <c r="E111" s="125"/>
      <c r="F111" s="125"/>
      <c r="G111" s="125"/>
      <c r="H111" s="125"/>
      <c r="I111" s="125"/>
      <c r="J111" s="125"/>
      <c r="K111" s="125"/>
      <c r="L111" s="125"/>
      <c r="M111" s="125"/>
      <c r="N111" s="125"/>
      <c r="O111" s="125"/>
      <c r="P111" s="125"/>
      <c r="Q111" s="125"/>
      <c r="R111" s="125"/>
      <c r="S111" s="125"/>
      <c r="T111" s="125"/>
      <c r="U111" s="125"/>
      <c r="V111" s="125"/>
      <c r="W111" s="125"/>
      <c r="X111" s="125"/>
      <c r="Y111" s="125"/>
      <c r="Z111" s="125"/>
      <c r="AA111" s="125"/>
      <c r="AB111" s="125"/>
      <c r="AC111" s="125"/>
    </row>
    <row r="112" spans="1:29" x14ac:dyDescent="0.2">
      <c r="A112" s="125"/>
      <c r="B112" s="125"/>
      <c r="C112" s="125"/>
      <c r="D112" s="125"/>
      <c r="E112" s="125"/>
      <c r="F112" s="125"/>
      <c r="G112" s="125"/>
      <c r="H112" s="125"/>
      <c r="I112" s="125"/>
      <c r="J112" s="125"/>
      <c r="K112" s="125"/>
      <c r="L112" s="125"/>
      <c r="M112" s="125"/>
      <c r="N112" s="125"/>
      <c r="O112" s="125"/>
      <c r="P112" s="125"/>
      <c r="Q112" s="125"/>
      <c r="R112" s="125"/>
      <c r="S112" s="125"/>
      <c r="T112" s="125"/>
      <c r="U112" s="125"/>
      <c r="V112" s="125"/>
      <c r="W112" s="125"/>
      <c r="X112" s="125"/>
      <c r="Y112" s="125"/>
      <c r="Z112" s="125"/>
      <c r="AA112" s="125"/>
      <c r="AB112" s="125"/>
      <c r="AC112" s="125"/>
    </row>
    <row r="113" spans="1:29" x14ac:dyDescent="0.2">
      <c r="A113" s="125"/>
      <c r="B113" s="125"/>
      <c r="C113" s="125"/>
      <c r="D113" s="125"/>
      <c r="E113" s="125"/>
      <c r="F113" s="125"/>
      <c r="G113" s="125"/>
      <c r="H113" s="125"/>
      <c r="I113" s="125"/>
      <c r="J113" s="125"/>
      <c r="K113" s="125"/>
      <c r="L113" s="125"/>
      <c r="M113" s="125"/>
      <c r="N113" s="125"/>
      <c r="O113" s="125"/>
      <c r="P113" s="125"/>
      <c r="Q113" s="125"/>
      <c r="R113" s="125"/>
      <c r="S113" s="125"/>
      <c r="T113" s="125"/>
      <c r="U113" s="125"/>
      <c r="V113" s="125"/>
      <c r="W113" s="125"/>
      <c r="X113" s="125"/>
      <c r="Y113" s="125"/>
      <c r="Z113" s="125"/>
      <c r="AA113" s="125"/>
      <c r="AB113" s="125"/>
      <c r="AC113" s="125"/>
    </row>
    <row r="114" spans="1:29" x14ac:dyDescent="0.2">
      <c r="A114" s="125"/>
      <c r="B114" s="125"/>
      <c r="C114" s="125"/>
      <c r="D114" s="125"/>
      <c r="E114" s="125"/>
      <c r="F114" s="125"/>
      <c r="G114" s="125"/>
      <c r="H114" s="125"/>
      <c r="I114" s="125"/>
      <c r="J114" s="125"/>
      <c r="K114" s="125"/>
      <c r="L114" s="125"/>
      <c r="M114" s="125"/>
      <c r="N114" s="125"/>
      <c r="O114" s="125"/>
      <c r="P114" s="125"/>
      <c r="Q114" s="125"/>
      <c r="R114" s="125"/>
      <c r="S114" s="125"/>
      <c r="T114" s="125"/>
      <c r="U114" s="125"/>
      <c r="V114" s="125"/>
      <c r="W114" s="125"/>
      <c r="X114" s="125"/>
      <c r="Y114" s="125"/>
      <c r="Z114" s="125"/>
      <c r="AA114" s="125"/>
      <c r="AB114" s="125"/>
      <c r="AC114" s="125"/>
    </row>
    <row r="115" spans="1:29" x14ac:dyDescent="0.2">
      <c r="A115" s="125"/>
      <c r="B115" s="125"/>
      <c r="C115" s="125"/>
      <c r="D115" s="125"/>
      <c r="E115" s="125"/>
      <c r="F115" s="125"/>
      <c r="G115" s="125"/>
      <c r="H115" s="125"/>
      <c r="I115" s="125"/>
      <c r="J115" s="125"/>
      <c r="K115" s="125"/>
      <c r="L115" s="125"/>
      <c r="M115" s="125"/>
      <c r="N115" s="125"/>
      <c r="O115" s="125"/>
      <c r="P115" s="125"/>
      <c r="Q115" s="125"/>
      <c r="R115" s="125"/>
      <c r="S115" s="125"/>
      <c r="T115" s="125"/>
      <c r="U115" s="125"/>
      <c r="V115" s="125"/>
      <c r="W115" s="125"/>
      <c r="X115" s="125"/>
      <c r="Y115" s="125"/>
      <c r="Z115" s="125"/>
      <c r="AA115" s="125"/>
      <c r="AB115" s="125"/>
      <c r="AC115" s="125"/>
    </row>
    <row r="116" spans="1:29" x14ac:dyDescent="0.2">
      <c r="A116" s="125"/>
      <c r="B116" s="125"/>
      <c r="C116" s="125"/>
      <c r="D116" s="125"/>
      <c r="E116" s="125"/>
      <c r="F116" s="125"/>
      <c r="G116" s="125"/>
      <c r="H116" s="125"/>
      <c r="I116" s="125"/>
      <c r="J116" s="125"/>
      <c r="K116" s="125"/>
      <c r="L116" s="125"/>
      <c r="M116" s="125"/>
      <c r="N116" s="125"/>
      <c r="O116" s="125"/>
      <c r="P116" s="125"/>
      <c r="Q116" s="125"/>
      <c r="R116" s="125"/>
      <c r="S116" s="125"/>
      <c r="T116" s="125"/>
      <c r="U116" s="125"/>
      <c r="V116" s="125"/>
      <c r="W116" s="125"/>
      <c r="X116" s="125"/>
      <c r="Y116" s="125"/>
      <c r="Z116" s="125"/>
      <c r="AA116" s="125"/>
      <c r="AB116" s="125"/>
      <c r="AC116" s="125"/>
    </row>
    <row r="117" spans="1:29" x14ac:dyDescent="0.2">
      <c r="A117" s="125"/>
      <c r="B117" s="125"/>
      <c r="C117" s="125"/>
      <c r="D117" s="125"/>
      <c r="E117" s="125"/>
      <c r="F117" s="125"/>
      <c r="G117" s="125"/>
      <c r="H117" s="125"/>
      <c r="I117" s="125"/>
      <c r="J117" s="125"/>
      <c r="K117" s="125"/>
      <c r="L117" s="125"/>
      <c r="M117" s="125"/>
      <c r="N117" s="125"/>
      <c r="O117" s="125"/>
      <c r="P117" s="125"/>
      <c r="Q117" s="125"/>
      <c r="R117" s="125"/>
      <c r="S117" s="125"/>
      <c r="T117" s="125"/>
      <c r="U117" s="125"/>
      <c r="V117" s="125"/>
      <c r="W117" s="125"/>
      <c r="X117" s="125"/>
      <c r="Y117" s="125"/>
      <c r="Z117" s="125"/>
      <c r="AA117" s="125"/>
      <c r="AB117" s="125"/>
      <c r="AC117" s="125"/>
    </row>
    <row r="118" spans="1:29" x14ac:dyDescent="0.2">
      <c r="A118" s="125"/>
      <c r="B118" s="125"/>
      <c r="C118" s="125"/>
      <c r="D118" s="125"/>
      <c r="E118" s="125"/>
      <c r="F118" s="125"/>
      <c r="G118" s="125"/>
      <c r="H118" s="125"/>
      <c r="I118" s="125"/>
      <c r="J118" s="125"/>
      <c r="K118" s="125"/>
      <c r="L118" s="125"/>
      <c r="M118" s="125"/>
      <c r="N118" s="125"/>
      <c r="O118" s="125"/>
      <c r="P118" s="125"/>
      <c r="Q118" s="125"/>
      <c r="R118" s="125"/>
      <c r="S118" s="125"/>
      <c r="T118" s="125"/>
      <c r="U118" s="125"/>
      <c r="V118" s="125"/>
      <c r="W118" s="125"/>
      <c r="X118" s="125"/>
      <c r="Y118" s="125"/>
      <c r="Z118" s="125"/>
      <c r="AA118" s="125"/>
      <c r="AB118" s="125"/>
      <c r="AC118" s="125"/>
    </row>
    <row r="119" spans="1:29" x14ac:dyDescent="0.2">
      <c r="A119" s="125"/>
      <c r="B119" s="125"/>
      <c r="C119" s="125"/>
      <c r="D119" s="125"/>
      <c r="E119" s="125"/>
      <c r="F119" s="125"/>
      <c r="G119" s="125"/>
      <c r="H119" s="125"/>
      <c r="I119" s="125"/>
      <c r="J119" s="125"/>
      <c r="K119" s="125"/>
      <c r="L119" s="125"/>
      <c r="M119" s="125"/>
      <c r="N119" s="125"/>
      <c r="O119" s="125"/>
      <c r="P119" s="125"/>
      <c r="Q119" s="125"/>
      <c r="R119" s="125"/>
      <c r="S119" s="125"/>
      <c r="T119" s="125"/>
      <c r="U119" s="125"/>
      <c r="V119" s="125"/>
      <c r="W119" s="125"/>
      <c r="X119" s="125"/>
      <c r="Y119" s="125"/>
      <c r="Z119" s="125"/>
      <c r="AA119" s="125"/>
      <c r="AB119" s="125"/>
      <c r="AC119" s="125"/>
    </row>
    <row r="120" spans="1:29" x14ac:dyDescent="0.2">
      <c r="A120" s="125"/>
      <c r="B120" s="125"/>
      <c r="C120" s="125"/>
      <c r="D120" s="125"/>
      <c r="E120" s="125"/>
      <c r="F120" s="125"/>
      <c r="G120" s="125"/>
      <c r="H120" s="125"/>
      <c r="I120" s="125"/>
      <c r="J120" s="125"/>
      <c r="K120" s="125"/>
      <c r="L120" s="125"/>
      <c r="M120" s="125"/>
      <c r="N120" s="125"/>
      <c r="O120" s="125"/>
      <c r="P120" s="125"/>
      <c r="Q120" s="125"/>
      <c r="R120" s="125"/>
      <c r="S120" s="125"/>
      <c r="T120" s="125"/>
      <c r="U120" s="125"/>
      <c r="V120" s="125"/>
      <c r="W120" s="125"/>
      <c r="X120" s="125"/>
      <c r="Y120" s="125"/>
      <c r="Z120" s="125"/>
      <c r="AA120" s="125"/>
      <c r="AB120" s="125"/>
      <c r="AC120" s="125"/>
    </row>
    <row r="121" spans="1:29" x14ac:dyDescent="0.2">
      <c r="A121" s="125"/>
      <c r="B121" s="125"/>
      <c r="C121" s="125"/>
      <c r="D121" s="125"/>
      <c r="E121" s="125"/>
      <c r="F121" s="125"/>
      <c r="G121" s="125"/>
      <c r="H121" s="125"/>
      <c r="I121" s="125"/>
      <c r="J121" s="125"/>
      <c r="K121" s="125"/>
      <c r="L121" s="125"/>
      <c r="M121" s="125"/>
      <c r="N121" s="125"/>
      <c r="O121" s="125"/>
      <c r="P121" s="125"/>
      <c r="Q121" s="125"/>
      <c r="R121" s="125"/>
      <c r="S121" s="125"/>
      <c r="T121" s="125"/>
      <c r="U121" s="125"/>
      <c r="V121" s="125"/>
      <c r="W121" s="125"/>
      <c r="X121" s="125"/>
      <c r="Y121" s="125"/>
      <c r="Z121" s="125"/>
      <c r="AA121" s="125"/>
      <c r="AB121" s="125"/>
      <c r="AC121" s="125"/>
    </row>
    <row r="122" spans="1:29" x14ac:dyDescent="0.2">
      <c r="A122" s="125"/>
      <c r="B122" s="125"/>
      <c r="C122" s="125"/>
      <c r="D122" s="125"/>
      <c r="E122" s="125"/>
      <c r="F122" s="125"/>
      <c r="G122" s="125"/>
      <c r="H122" s="125"/>
      <c r="I122" s="125"/>
      <c r="J122" s="125"/>
      <c r="K122" s="125"/>
      <c r="L122" s="125"/>
      <c r="M122" s="125"/>
      <c r="N122" s="125"/>
      <c r="O122" s="125"/>
      <c r="P122" s="125"/>
      <c r="Q122" s="125"/>
      <c r="R122" s="125"/>
      <c r="S122" s="125"/>
      <c r="T122" s="125"/>
      <c r="U122" s="125"/>
      <c r="V122" s="125"/>
      <c r="W122" s="125"/>
      <c r="X122" s="125"/>
      <c r="Y122" s="125"/>
      <c r="Z122" s="125"/>
      <c r="AA122" s="125"/>
      <c r="AB122" s="125"/>
      <c r="AC122" s="125"/>
    </row>
    <row r="123" spans="1:29" x14ac:dyDescent="0.2">
      <c r="A123" s="125"/>
      <c r="B123" s="125"/>
      <c r="C123" s="125"/>
      <c r="D123" s="125"/>
      <c r="E123" s="125"/>
      <c r="F123" s="125"/>
      <c r="G123" s="125"/>
      <c r="H123" s="125"/>
      <c r="I123" s="125"/>
      <c r="J123" s="125"/>
      <c r="K123" s="125"/>
      <c r="L123" s="125"/>
      <c r="M123" s="125"/>
      <c r="N123" s="125"/>
      <c r="O123" s="125"/>
      <c r="P123" s="125"/>
      <c r="Q123" s="125"/>
      <c r="R123" s="125"/>
      <c r="S123" s="125"/>
      <c r="T123" s="125"/>
      <c r="U123" s="125"/>
      <c r="V123" s="125"/>
      <c r="W123" s="125"/>
      <c r="X123" s="125"/>
      <c r="Y123" s="125"/>
      <c r="Z123" s="125"/>
      <c r="AA123" s="125"/>
      <c r="AB123" s="125"/>
      <c r="AC123" s="125"/>
    </row>
    <row r="124" spans="1:29" x14ac:dyDescent="0.2">
      <c r="A124" s="125"/>
      <c r="B124" s="125"/>
      <c r="C124" s="125"/>
      <c r="D124" s="125"/>
      <c r="E124" s="125"/>
      <c r="F124" s="125"/>
      <c r="G124" s="125"/>
      <c r="H124" s="125"/>
      <c r="I124" s="125"/>
      <c r="J124" s="125"/>
      <c r="K124" s="125"/>
      <c r="L124" s="125"/>
      <c r="M124" s="125"/>
      <c r="N124" s="125"/>
      <c r="O124" s="125"/>
      <c r="P124" s="125"/>
      <c r="Q124" s="125"/>
      <c r="R124" s="125"/>
      <c r="S124" s="125"/>
      <c r="T124" s="125"/>
      <c r="U124" s="125"/>
      <c r="V124" s="125"/>
      <c r="W124" s="125"/>
      <c r="X124" s="125"/>
      <c r="Y124" s="125"/>
      <c r="Z124" s="125"/>
      <c r="AA124" s="125"/>
      <c r="AB124" s="125"/>
      <c r="AC124" s="125"/>
    </row>
    <row r="125" spans="1:29" x14ac:dyDescent="0.2">
      <c r="A125" s="125"/>
      <c r="B125" s="125"/>
      <c r="C125" s="125"/>
      <c r="D125" s="125"/>
      <c r="E125" s="125"/>
      <c r="F125" s="125"/>
      <c r="G125" s="125"/>
      <c r="H125" s="125"/>
      <c r="I125" s="125"/>
      <c r="J125" s="125"/>
      <c r="K125" s="125"/>
      <c r="L125" s="125"/>
      <c r="M125" s="125"/>
      <c r="N125" s="125"/>
      <c r="O125" s="125"/>
      <c r="P125" s="125"/>
      <c r="Q125" s="125"/>
      <c r="R125" s="125"/>
      <c r="S125" s="125"/>
      <c r="T125" s="125"/>
      <c r="U125" s="125"/>
      <c r="V125" s="125"/>
      <c r="W125" s="125"/>
      <c r="X125" s="125"/>
      <c r="Y125" s="125"/>
      <c r="Z125" s="125"/>
      <c r="AA125" s="125"/>
      <c r="AB125" s="125"/>
      <c r="AC125" s="125"/>
    </row>
    <row r="126" spans="1:29" x14ac:dyDescent="0.2">
      <c r="A126" s="125"/>
      <c r="B126" s="125"/>
      <c r="C126" s="125"/>
      <c r="D126" s="125"/>
      <c r="E126" s="125"/>
      <c r="F126" s="125"/>
      <c r="G126" s="125"/>
      <c r="H126" s="125"/>
      <c r="I126" s="125"/>
      <c r="J126" s="125"/>
      <c r="K126" s="125"/>
      <c r="L126" s="125"/>
      <c r="M126" s="125"/>
      <c r="N126" s="125"/>
      <c r="O126" s="125"/>
      <c r="P126" s="125"/>
      <c r="Q126" s="125"/>
      <c r="R126" s="125"/>
      <c r="S126" s="125"/>
      <c r="T126" s="125"/>
      <c r="U126" s="125"/>
      <c r="V126" s="125"/>
      <c r="W126" s="125"/>
      <c r="X126" s="125"/>
      <c r="Y126" s="125"/>
      <c r="Z126" s="125"/>
      <c r="AA126" s="125"/>
      <c r="AB126" s="125"/>
      <c r="AC126" s="125"/>
    </row>
    <row r="127" spans="1:29" x14ac:dyDescent="0.2">
      <c r="A127" s="125"/>
      <c r="B127" s="125"/>
      <c r="C127" s="125"/>
      <c r="D127" s="125"/>
      <c r="E127" s="125"/>
      <c r="F127" s="125"/>
      <c r="G127" s="125"/>
      <c r="H127" s="125"/>
      <c r="I127" s="125"/>
      <c r="J127" s="125"/>
      <c r="K127" s="125"/>
      <c r="L127" s="125"/>
      <c r="M127" s="125"/>
      <c r="N127" s="125"/>
      <c r="O127" s="125"/>
      <c r="P127" s="125"/>
      <c r="Q127" s="125"/>
      <c r="R127" s="125"/>
      <c r="S127" s="125"/>
      <c r="T127" s="125"/>
      <c r="U127" s="125"/>
      <c r="V127" s="125"/>
      <c r="W127" s="125"/>
      <c r="X127" s="125"/>
      <c r="Y127" s="125"/>
      <c r="Z127" s="125"/>
      <c r="AA127" s="125"/>
      <c r="AB127" s="125"/>
      <c r="AC127" s="125"/>
    </row>
    <row r="128" spans="1:29" x14ac:dyDescent="0.2">
      <c r="A128" s="125"/>
      <c r="B128" s="125"/>
      <c r="C128" s="125"/>
      <c r="D128" s="125"/>
      <c r="E128" s="125"/>
      <c r="F128" s="125"/>
      <c r="G128" s="125"/>
      <c r="H128" s="125"/>
      <c r="I128" s="125"/>
      <c r="J128" s="125"/>
      <c r="K128" s="125"/>
      <c r="L128" s="125"/>
      <c r="M128" s="125"/>
      <c r="N128" s="125"/>
      <c r="O128" s="125"/>
      <c r="P128" s="125"/>
      <c r="Q128" s="125"/>
      <c r="R128" s="125"/>
      <c r="S128" s="125"/>
      <c r="T128" s="125"/>
      <c r="U128" s="125"/>
      <c r="V128" s="125"/>
      <c r="W128" s="125"/>
      <c r="X128" s="125"/>
      <c r="Y128" s="125"/>
      <c r="Z128" s="125"/>
      <c r="AA128" s="125"/>
      <c r="AB128" s="125"/>
      <c r="AC128" s="125"/>
    </row>
    <row r="129" spans="1:29" x14ac:dyDescent="0.2">
      <c r="A129" s="125"/>
      <c r="B129" s="125"/>
      <c r="C129" s="125"/>
      <c r="D129" s="125"/>
      <c r="E129" s="125"/>
      <c r="F129" s="125"/>
      <c r="G129" s="125"/>
      <c r="H129" s="125"/>
      <c r="I129" s="125"/>
      <c r="J129" s="125"/>
      <c r="K129" s="125"/>
      <c r="L129" s="125"/>
      <c r="M129" s="125"/>
      <c r="N129" s="125"/>
      <c r="O129" s="125"/>
      <c r="P129" s="125"/>
      <c r="Q129" s="125"/>
      <c r="R129" s="125"/>
      <c r="S129" s="125"/>
      <c r="T129" s="125"/>
      <c r="U129" s="125"/>
      <c r="V129" s="125"/>
      <c r="W129" s="125"/>
      <c r="X129" s="125"/>
      <c r="Y129" s="125"/>
      <c r="Z129" s="125"/>
      <c r="AA129" s="125"/>
      <c r="AB129" s="125"/>
      <c r="AC129" s="125"/>
    </row>
    <row r="130" spans="1:29" x14ac:dyDescent="0.2">
      <c r="A130" s="125"/>
      <c r="B130" s="125"/>
      <c r="C130" s="125"/>
      <c r="D130" s="125"/>
      <c r="E130" s="125"/>
      <c r="F130" s="125"/>
      <c r="G130" s="125"/>
      <c r="H130" s="125"/>
      <c r="I130" s="125"/>
      <c r="J130" s="125"/>
      <c r="K130" s="125"/>
      <c r="L130" s="125"/>
      <c r="M130" s="125"/>
      <c r="N130" s="125"/>
      <c r="O130" s="125"/>
      <c r="P130" s="125"/>
      <c r="Q130" s="125"/>
      <c r="R130" s="125"/>
      <c r="S130" s="125"/>
      <c r="T130" s="125"/>
      <c r="U130" s="125"/>
      <c r="V130" s="125"/>
      <c r="W130" s="125"/>
      <c r="X130" s="125"/>
      <c r="Y130" s="125"/>
      <c r="Z130" s="125"/>
      <c r="AA130" s="125"/>
      <c r="AB130" s="125"/>
      <c r="AC130" s="125"/>
    </row>
    <row r="131" spans="1:29" x14ac:dyDescent="0.2">
      <c r="A131" s="125"/>
      <c r="B131" s="125"/>
      <c r="C131" s="125"/>
      <c r="D131" s="125"/>
      <c r="E131" s="125"/>
      <c r="F131" s="125"/>
      <c r="G131" s="125"/>
      <c r="H131" s="125"/>
      <c r="I131" s="125"/>
      <c r="J131" s="125"/>
      <c r="K131" s="125"/>
      <c r="L131" s="125"/>
      <c r="M131" s="125"/>
      <c r="N131" s="125"/>
      <c r="O131" s="125"/>
      <c r="P131" s="125"/>
      <c r="Q131" s="125"/>
      <c r="R131" s="125"/>
      <c r="S131" s="125"/>
      <c r="T131" s="125"/>
      <c r="U131" s="125"/>
      <c r="V131" s="125"/>
      <c r="W131" s="125"/>
      <c r="X131" s="125"/>
      <c r="Y131" s="125"/>
      <c r="Z131" s="125"/>
      <c r="AA131" s="125"/>
      <c r="AB131" s="125"/>
      <c r="AC131" s="125"/>
    </row>
    <row r="132" spans="1:29" x14ac:dyDescent="0.2">
      <c r="A132" s="125"/>
      <c r="B132" s="125"/>
      <c r="C132" s="125"/>
      <c r="D132" s="125"/>
      <c r="E132" s="125"/>
      <c r="F132" s="125"/>
      <c r="G132" s="125"/>
      <c r="H132" s="125"/>
      <c r="I132" s="125"/>
      <c r="J132" s="125"/>
      <c r="K132" s="125"/>
      <c r="L132" s="125"/>
      <c r="M132" s="125"/>
      <c r="N132" s="125"/>
      <c r="O132" s="125"/>
      <c r="P132" s="125"/>
      <c r="Q132" s="125"/>
      <c r="R132" s="125"/>
      <c r="S132" s="125"/>
      <c r="T132" s="125"/>
      <c r="U132" s="125"/>
      <c r="V132" s="125"/>
      <c r="W132" s="125"/>
      <c r="X132" s="125"/>
      <c r="Y132" s="125"/>
      <c r="Z132" s="125"/>
      <c r="AA132" s="125"/>
      <c r="AB132" s="125"/>
      <c r="AC132" s="125"/>
    </row>
    <row r="133" spans="1:29" x14ac:dyDescent="0.2">
      <c r="A133" s="125"/>
      <c r="B133" s="125"/>
      <c r="C133" s="125"/>
      <c r="D133" s="125"/>
      <c r="E133" s="125"/>
      <c r="F133" s="125"/>
      <c r="G133" s="125"/>
      <c r="H133" s="125"/>
      <c r="I133" s="125"/>
      <c r="J133" s="125"/>
      <c r="K133" s="125"/>
      <c r="L133" s="125"/>
      <c r="M133" s="125"/>
      <c r="N133" s="125"/>
      <c r="O133" s="125"/>
      <c r="P133" s="125"/>
      <c r="Q133" s="125"/>
      <c r="R133" s="125"/>
      <c r="S133" s="125"/>
      <c r="T133" s="125"/>
      <c r="U133" s="125"/>
      <c r="V133" s="125"/>
      <c r="W133" s="125"/>
      <c r="X133" s="125"/>
      <c r="Y133" s="125"/>
      <c r="Z133" s="125"/>
      <c r="AA133" s="125"/>
      <c r="AB133" s="125"/>
      <c r="AC133" s="125"/>
    </row>
    <row r="134" spans="1:29" x14ac:dyDescent="0.2">
      <c r="A134" s="125"/>
      <c r="B134" s="125"/>
      <c r="C134" s="125"/>
      <c r="D134" s="125"/>
      <c r="E134" s="125"/>
      <c r="F134" s="125"/>
      <c r="G134" s="125"/>
      <c r="H134" s="125"/>
      <c r="I134" s="125"/>
      <c r="J134" s="125"/>
      <c r="K134" s="125"/>
      <c r="L134" s="125"/>
      <c r="M134" s="125"/>
      <c r="N134" s="125"/>
      <c r="O134" s="125"/>
      <c r="P134" s="125"/>
      <c r="Q134" s="125"/>
      <c r="R134" s="125"/>
      <c r="S134" s="125"/>
      <c r="T134" s="125"/>
      <c r="U134" s="125"/>
      <c r="V134" s="125"/>
      <c r="W134" s="125"/>
      <c r="X134" s="125"/>
      <c r="Y134" s="125"/>
      <c r="Z134" s="125"/>
      <c r="AA134" s="125"/>
      <c r="AB134" s="125"/>
      <c r="AC134" s="125"/>
    </row>
    <row r="135" spans="1:29" x14ac:dyDescent="0.2">
      <c r="A135" s="125"/>
      <c r="B135" s="125"/>
      <c r="C135" s="125"/>
      <c r="D135" s="125"/>
      <c r="E135" s="125"/>
      <c r="F135" s="125"/>
      <c r="G135" s="125"/>
      <c r="H135" s="125"/>
      <c r="I135" s="125"/>
      <c r="J135" s="125"/>
      <c r="K135" s="125"/>
      <c r="L135" s="125"/>
      <c r="M135" s="125"/>
      <c r="N135" s="125"/>
      <c r="O135" s="125"/>
      <c r="P135" s="125"/>
      <c r="Q135" s="125"/>
      <c r="R135" s="125"/>
      <c r="S135" s="125"/>
      <c r="T135" s="125"/>
      <c r="U135" s="125"/>
      <c r="V135" s="125"/>
      <c r="W135" s="125"/>
      <c r="X135" s="125"/>
      <c r="Y135" s="125"/>
      <c r="Z135" s="125"/>
      <c r="AA135" s="125"/>
      <c r="AB135" s="125"/>
      <c r="AC135" s="125"/>
    </row>
    <row r="136" spans="1:29" x14ac:dyDescent="0.2">
      <c r="A136" s="125"/>
      <c r="B136" s="125"/>
      <c r="C136" s="125"/>
      <c r="D136" s="125"/>
      <c r="E136" s="125"/>
      <c r="F136" s="125"/>
      <c r="G136" s="125"/>
      <c r="H136" s="125"/>
      <c r="I136" s="125"/>
      <c r="J136" s="125"/>
      <c r="K136" s="125"/>
      <c r="L136" s="125"/>
      <c r="M136" s="125"/>
      <c r="N136" s="125"/>
      <c r="O136" s="125"/>
      <c r="P136" s="125"/>
      <c r="Q136" s="125"/>
      <c r="R136" s="125"/>
      <c r="S136" s="125"/>
      <c r="T136" s="125"/>
      <c r="U136" s="125"/>
      <c r="V136" s="125"/>
      <c r="W136" s="125"/>
      <c r="X136" s="125"/>
      <c r="Y136" s="125"/>
      <c r="Z136" s="125"/>
      <c r="AA136" s="125"/>
      <c r="AB136" s="125"/>
      <c r="AC136" s="125"/>
    </row>
    <row r="137" spans="1:29" x14ac:dyDescent="0.2">
      <c r="A137" s="125"/>
      <c r="B137" s="125"/>
      <c r="C137" s="125"/>
      <c r="D137" s="125"/>
      <c r="E137" s="125"/>
      <c r="F137" s="125"/>
      <c r="G137" s="125"/>
      <c r="H137" s="125"/>
      <c r="I137" s="125"/>
      <c r="J137" s="125"/>
      <c r="K137" s="125"/>
      <c r="L137" s="125"/>
      <c r="M137" s="125"/>
      <c r="N137" s="125"/>
      <c r="O137" s="125"/>
      <c r="P137" s="125"/>
      <c r="Q137" s="125"/>
      <c r="R137" s="125"/>
      <c r="S137" s="125"/>
      <c r="T137" s="125"/>
      <c r="U137" s="125"/>
      <c r="V137" s="125"/>
      <c r="W137" s="125"/>
      <c r="X137" s="125"/>
      <c r="Y137" s="125"/>
      <c r="Z137" s="125"/>
      <c r="AA137" s="125"/>
      <c r="AB137" s="125"/>
      <c r="AC137" s="125"/>
    </row>
    <row r="138" spans="1:29" x14ac:dyDescent="0.2">
      <c r="A138" s="125"/>
      <c r="B138" s="125"/>
      <c r="C138" s="125"/>
      <c r="D138" s="125"/>
      <c r="E138" s="125"/>
      <c r="F138" s="125"/>
      <c r="G138" s="125"/>
      <c r="H138" s="125"/>
      <c r="I138" s="125"/>
      <c r="J138" s="125"/>
      <c r="K138" s="125"/>
      <c r="L138" s="125"/>
      <c r="M138" s="125"/>
      <c r="N138" s="125"/>
      <c r="O138" s="125"/>
      <c r="P138" s="125"/>
      <c r="Q138" s="125"/>
      <c r="R138" s="125"/>
      <c r="S138" s="125"/>
      <c r="T138" s="125"/>
      <c r="U138" s="125"/>
      <c r="V138" s="125"/>
      <c r="W138" s="125"/>
      <c r="X138" s="125"/>
      <c r="Y138" s="125"/>
      <c r="Z138" s="125"/>
      <c r="AA138" s="125"/>
      <c r="AB138" s="125"/>
      <c r="AC138" s="125"/>
    </row>
    <row r="139" spans="1:29" x14ac:dyDescent="0.2">
      <c r="A139" s="125"/>
      <c r="B139" s="125"/>
      <c r="C139" s="125"/>
      <c r="D139" s="125"/>
      <c r="E139" s="125"/>
      <c r="F139" s="125"/>
      <c r="G139" s="125"/>
      <c r="H139" s="125"/>
      <c r="I139" s="125"/>
      <c r="J139" s="125"/>
      <c r="K139" s="125"/>
      <c r="L139" s="125"/>
      <c r="M139" s="125"/>
      <c r="N139" s="125"/>
      <c r="O139" s="125"/>
      <c r="P139" s="125"/>
      <c r="Q139" s="125"/>
      <c r="R139" s="125"/>
      <c r="S139" s="125"/>
      <c r="T139" s="125"/>
      <c r="U139" s="125"/>
      <c r="V139" s="125"/>
      <c r="W139" s="125"/>
      <c r="X139" s="125"/>
      <c r="Y139" s="125"/>
      <c r="Z139" s="125"/>
      <c r="AA139" s="125"/>
      <c r="AB139" s="125"/>
      <c r="AC139" s="125"/>
    </row>
    <row r="140" spans="1:29" x14ac:dyDescent="0.2">
      <c r="A140" s="125"/>
      <c r="B140" s="125"/>
      <c r="C140" s="125"/>
      <c r="D140" s="125"/>
      <c r="E140" s="125"/>
      <c r="F140" s="125"/>
      <c r="G140" s="125"/>
      <c r="H140" s="125"/>
      <c r="I140" s="125"/>
      <c r="J140" s="125"/>
      <c r="K140" s="125"/>
      <c r="L140" s="125"/>
      <c r="M140" s="125"/>
      <c r="N140" s="125"/>
      <c r="O140" s="125"/>
      <c r="P140" s="125"/>
      <c r="Q140" s="125"/>
      <c r="R140" s="125"/>
      <c r="S140" s="125"/>
      <c r="T140" s="125"/>
      <c r="U140" s="125"/>
      <c r="V140" s="125"/>
      <c r="W140" s="125"/>
      <c r="X140" s="125"/>
      <c r="Y140" s="125"/>
      <c r="Z140" s="125"/>
      <c r="AA140" s="125"/>
      <c r="AB140" s="125"/>
      <c r="AC140" s="125"/>
    </row>
    <row r="141" spans="1:29" x14ac:dyDescent="0.2">
      <c r="A141" s="125"/>
      <c r="B141" s="125"/>
      <c r="C141" s="125"/>
      <c r="D141" s="125"/>
      <c r="E141" s="125"/>
      <c r="F141" s="125"/>
      <c r="G141" s="125"/>
      <c r="H141" s="125"/>
      <c r="I141" s="125"/>
      <c r="J141" s="125"/>
      <c r="K141" s="125"/>
      <c r="L141" s="125"/>
      <c r="M141" s="125"/>
      <c r="N141" s="125"/>
      <c r="O141" s="125"/>
      <c r="P141" s="125"/>
      <c r="Q141" s="125"/>
      <c r="R141" s="125"/>
      <c r="S141" s="125"/>
      <c r="T141" s="125"/>
      <c r="U141" s="125"/>
      <c r="V141" s="125"/>
      <c r="W141" s="125"/>
      <c r="X141" s="125"/>
      <c r="Y141" s="125"/>
      <c r="Z141" s="125"/>
      <c r="AA141" s="125"/>
      <c r="AB141" s="125"/>
      <c r="AC141" s="125"/>
    </row>
    <row r="142" spans="1:29" x14ac:dyDescent="0.2">
      <c r="A142" s="125"/>
      <c r="B142" s="125"/>
      <c r="C142" s="125"/>
      <c r="D142" s="125"/>
      <c r="E142" s="125"/>
      <c r="F142" s="125"/>
      <c r="G142" s="125"/>
      <c r="H142" s="125"/>
      <c r="I142" s="125"/>
      <c r="J142" s="125"/>
      <c r="K142" s="125"/>
      <c r="L142" s="125"/>
      <c r="M142" s="125"/>
      <c r="N142" s="125"/>
      <c r="O142" s="125"/>
      <c r="P142" s="125"/>
      <c r="Q142" s="125"/>
      <c r="R142" s="125"/>
      <c r="S142" s="125"/>
      <c r="T142" s="125"/>
      <c r="U142" s="125"/>
      <c r="V142" s="125"/>
      <c r="W142" s="125"/>
      <c r="X142" s="125"/>
      <c r="Y142" s="125"/>
      <c r="Z142" s="125"/>
      <c r="AA142" s="125"/>
      <c r="AB142" s="125"/>
      <c r="AC142" s="125"/>
    </row>
    <row r="143" spans="1:29" x14ac:dyDescent="0.2">
      <c r="A143" s="125"/>
      <c r="B143" s="125"/>
      <c r="C143" s="125"/>
      <c r="D143" s="125"/>
      <c r="E143" s="125"/>
      <c r="F143" s="125"/>
      <c r="G143" s="125"/>
      <c r="H143" s="125"/>
      <c r="I143" s="125"/>
      <c r="J143" s="125"/>
      <c r="K143" s="125"/>
      <c r="L143" s="125"/>
      <c r="M143" s="125"/>
      <c r="N143" s="125"/>
      <c r="O143" s="125"/>
      <c r="P143" s="125"/>
      <c r="Q143" s="125"/>
      <c r="R143" s="125"/>
      <c r="S143" s="125"/>
      <c r="T143" s="125"/>
      <c r="U143" s="125"/>
      <c r="V143" s="125"/>
      <c r="W143" s="125"/>
      <c r="X143" s="125"/>
      <c r="Y143" s="125"/>
      <c r="Z143" s="125"/>
      <c r="AA143" s="125"/>
      <c r="AB143" s="125"/>
      <c r="AC143" s="125"/>
    </row>
    <row r="144" spans="1:29" x14ac:dyDescent="0.2">
      <c r="A144" s="125"/>
      <c r="B144" s="125"/>
      <c r="C144" s="125"/>
      <c r="D144" s="125"/>
      <c r="E144" s="125"/>
      <c r="F144" s="125"/>
      <c r="G144" s="125"/>
      <c r="H144" s="125"/>
      <c r="I144" s="125"/>
      <c r="J144" s="125"/>
      <c r="K144" s="125"/>
      <c r="L144" s="125"/>
      <c r="M144" s="125"/>
      <c r="N144" s="125"/>
      <c r="O144" s="125"/>
      <c r="P144" s="125"/>
      <c r="Q144" s="125"/>
      <c r="R144" s="125"/>
      <c r="S144" s="125"/>
      <c r="T144" s="125"/>
      <c r="U144" s="125"/>
      <c r="V144" s="125"/>
      <c r="W144" s="125"/>
      <c r="X144" s="125"/>
      <c r="Y144" s="125"/>
      <c r="Z144" s="125"/>
      <c r="AA144" s="125"/>
      <c r="AB144" s="125"/>
      <c r="AC144" s="125"/>
    </row>
    <row r="145" spans="1:29" x14ac:dyDescent="0.2">
      <c r="A145" s="125"/>
      <c r="B145" s="125"/>
      <c r="C145" s="125"/>
      <c r="D145" s="125"/>
      <c r="E145" s="125"/>
      <c r="F145" s="125"/>
      <c r="G145" s="125"/>
      <c r="H145" s="125"/>
      <c r="I145" s="125"/>
      <c r="J145" s="125"/>
      <c r="K145" s="125"/>
      <c r="L145" s="125"/>
      <c r="M145" s="125"/>
      <c r="N145" s="125"/>
      <c r="O145" s="125"/>
      <c r="P145" s="125"/>
      <c r="Q145" s="125"/>
      <c r="R145" s="125"/>
      <c r="S145" s="125"/>
      <c r="T145" s="125"/>
      <c r="U145" s="125"/>
      <c r="V145" s="125"/>
      <c r="W145" s="125"/>
      <c r="X145" s="125"/>
      <c r="Y145" s="125"/>
      <c r="Z145" s="125"/>
      <c r="AA145" s="125"/>
      <c r="AB145" s="125"/>
      <c r="AC145" s="125"/>
    </row>
    <row r="146" spans="1:29" x14ac:dyDescent="0.2">
      <c r="A146" s="125"/>
      <c r="B146" s="125"/>
      <c r="C146" s="125"/>
      <c r="D146" s="125"/>
      <c r="E146" s="125"/>
      <c r="F146" s="125"/>
      <c r="G146" s="125"/>
      <c r="H146" s="125"/>
      <c r="I146" s="125"/>
      <c r="J146" s="125"/>
      <c r="K146" s="125"/>
      <c r="L146" s="125"/>
      <c r="M146" s="125"/>
      <c r="N146" s="125"/>
      <c r="O146" s="125"/>
      <c r="P146" s="125"/>
      <c r="Q146" s="125"/>
      <c r="R146" s="125"/>
      <c r="S146" s="125"/>
      <c r="T146" s="125"/>
      <c r="U146" s="125"/>
      <c r="V146" s="125"/>
      <c r="W146" s="125"/>
      <c r="X146" s="125"/>
      <c r="Y146" s="125"/>
      <c r="Z146" s="125"/>
      <c r="AA146" s="125"/>
      <c r="AB146" s="125"/>
      <c r="AC146" s="125"/>
    </row>
    <row r="147" spans="1:29" x14ac:dyDescent="0.2">
      <c r="A147" s="125"/>
      <c r="B147" s="125"/>
      <c r="C147" s="125"/>
      <c r="D147" s="125"/>
      <c r="E147" s="125"/>
      <c r="F147" s="125"/>
      <c r="G147" s="125"/>
      <c r="H147" s="125"/>
      <c r="I147" s="125"/>
      <c r="J147" s="125"/>
      <c r="K147" s="125"/>
      <c r="L147" s="125"/>
      <c r="M147" s="125"/>
      <c r="N147" s="125"/>
      <c r="O147" s="125"/>
      <c r="P147" s="125"/>
      <c r="Q147" s="125"/>
      <c r="R147" s="125"/>
      <c r="S147" s="125"/>
      <c r="T147" s="125"/>
      <c r="U147" s="125"/>
      <c r="V147" s="125"/>
      <c r="W147" s="125"/>
      <c r="X147" s="125"/>
      <c r="Y147" s="125"/>
      <c r="Z147" s="125"/>
      <c r="AA147" s="125"/>
      <c r="AB147" s="125"/>
      <c r="AC147" s="125"/>
    </row>
    <row r="148" spans="1:29" x14ac:dyDescent="0.2">
      <c r="A148" s="125"/>
      <c r="B148" s="125"/>
      <c r="C148" s="125"/>
      <c r="D148" s="125"/>
      <c r="E148" s="125"/>
      <c r="F148" s="125"/>
      <c r="G148" s="125"/>
      <c r="H148" s="125"/>
      <c r="I148" s="125"/>
      <c r="J148" s="125"/>
      <c r="K148" s="125"/>
      <c r="L148" s="125"/>
      <c r="M148" s="125"/>
      <c r="N148" s="125"/>
      <c r="O148" s="125"/>
      <c r="P148" s="125"/>
      <c r="Q148" s="125"/>
      <c r="R148" s="125"/>
      <c r="S148" s="125"/>
      <c r="T148" s="125"/>
      <c r="U148" s="125"/>
      <c r="V148" s="125"/>
      <c r="W148" s="125"/>
      <c r="X148" s="125"/>
      <c r="Y148" s="125"/>
      <c r="Z148" s="125"/>
      <c r="AA148" s="125"/>
      <c r="AB148" s="125"/>
      <c r="AC148" s="125"/>
    </row>
    <row r="149" spans="1:29" x14ac:dyDescent="0.2">
      <c r="A149" s="125"/>
      <c r="B149" s="125"/>
      <c r="C149" s="125"/>
      <c r="D149" s="125"/>
      <c r="E149" s="125"/>
      <c r="F149" s="125"/>
      <c r="G149" s="125"/>
      <c r="H149" s="125"/>
      <c r="I149" s="125"/>
      <c r="J149" s="125"/>
      <c r="K149" s="125"/>
      <c r="L149" s="125"/>
      <c r="M149" s="125"/>
      <c r="N149" s="125"/>
      <c r="O149" s="125"/>
      <c r="P149" s="125"/>
      <c r="Q149" s="125"/>
      <c r="R149" s="125"/>
      <c r="S149" s="125"/>
      <c r="T149" s="125"/>
      <c r="U149" s="125"/>
      <c r="V149" s="125"/>
      <c r="W149" s="125"/>
      <c r="X149" s="125"/>
      <c r="Y149" s="125"/>
      <c r="Z149" s="125"/>
      <c r="AA149" s="125"/>
      <c r="AB149" s="125"/>
      <c r="AC149" s="125"/>
    </row>
    <row r="150" spans="1:29" x14ac:dyDescent="0.2">
      <c r="A150" s="125"/>
      <c r="B150" s="125"/>
      <c r="C150" s="125"/>
      <c r="D150" s="125"/>
      <c r="E150" s="125"/>
      <c r="F150" s="125"/>
      <c r="G150" s="125"/>
      <c r="H150" s="125"/>
      <c r="I150" s="125"/>
      <c r="J150" s="125"/>
      <c r="K150" s="125"/>
      <c r="L150" s="125"/>
      <c r="M150" s="125"/>
      <c r="N150" s="125"/>
      <c r="O150" s="125"/>
      <c r="P150" s="125"/>
      <c r="Q150" s="125"/>
      <c r="R150" s="125"/>
      <c r="S150" s="125"/>
      <c r="T150" s="125"/>
      <c r="U150" s="125"/>
      <c r="V150" s="125"/>
      <c r="W150" s="125"/>
      <c r="X150" s="125"/>
      <c r="Y150" s="125"/>
      <c r="Z150" s="125"/>
      <c r="AA150" s="125"/>
      <c r="AB150" s="125"/>
      <c r="AC150" s="125"/>
    </row>
    <row r="151" spans="1:29" x14ac:dyDescent="0.2">
      <c r="A151" s="125"/>
      <c r="B151" s="125"/>
      <c r="C151" s="125"/>
      <c r="D151" s="125"/>
      <c r="E151" s="125"/>
      <c r="F151" s="125"/>
      <c r="G151" s="125"/>
      <c r="H151" s="125"/>
      <c r="I151" s="125"/>
      <c r="J151" s="125"/>
      <c r="K151" s="125"/>
      <c r="L151" s="125"/>
      <c r="M151" s="125"/>
      <c r="N151" s="125"/>
      <c r="O151" s="125"/>
      <c r="P151" s="125"/>
      <c r="Q151" s="125"/>
      <c r="R151" s="125"/>
      <c r="S151" s="125"/>
      <c r="T151" s="125"/>
      <c r="U151" s="125"/>
      <c r="V151" s="125"/>
      <c r="W151" s="125"/>
      <c r="X151" s="125"/>
      <c r="Y151" s="125"/>
      <c r="Z151" s="125"/>
      <c r="AA151" s="125"/>
      <c r="AB151" s="125"/>
      <c r="AC151" s="125"/>
    </row>
    <row r="152" spans="1:29" x14ac:dyDescent="0.2">
      <c r="A152" s="125"/>
      <c r="B152" s="125"/>
      <c r="C152" s="125"/>
      <c r="D152" s="125"/>
      <c r="E152" s="125"/>
      <c r="F152" s="125"/>
      <c r="G152" s="125"/>
      <c r="H152" s="125"/>
      <c r="I152" s="125"/>
      <c r="J152" s="125"/>
      <c r="K152" s="125"/>
      <c r="L152" s="125"/>
      <c r="M152" s="125"/>
      <c r="N152" s="125"/>
      <c r="O152" s="125"/>
      <c r="P152" s="125"/>
      <c r="Q152" s="125"/>
      <c r="R152" s="125"/>
      <c r="S152" s="125"/>
      <c r="T152" s="125"/>
      <c r="U152" s="125"/>
      <c r="V152" s="125"/>
      <c r="W152" s="125"/>
      <c r="X152" s="125"/>
      <c r="Y152" s="125"/>
      <c r="Z152" s="125"/>
      <c r="AA152" s="125"/>
      <c r="AB152" s="125"/>
      <c r="AC152" s="125"/>
    </row>
    <row r="153" spans="1:29" x14ac:dyDescent="0.2">
      <c r="A153" s="125"/>
      <c r="B153" s="125"/>
      <c r="C153" s="125"/>
      <c r="D153" s="125"/>
      <c r="E153" s="125"/>
      <c r="F153" s="125"/>
      <c r="G153" s="125"/>
      <c r="H153" s="125"/>
      <c r="I153" s="125"/>
      <c r="J153" s="125"/>
      <c r="K153" s="125"/>
      <c r="L153" s="125"/>
      <c r="M153" s="125"/>
      <c r="N153" s="125"/>
      <c r="O153" s="125"/>
      <c r="P153" s="125"/>
      <c r="Q153" s="125"/>
      <c r="R153" s="125"/>
      <c r="S153" s="125"/>
      <c r="T153" s="125"/>
      <c r="U153" s="125"/>
      <c r="V153" s="125"/>
      <c r="W153" s="125"/>
      <c r="X153" s="125"/>
      <c r="Y153" s="125"/>
      <c r="Z153" s="125"/>
      <c r="AA153" s="125"/>
      <c r="AB153" s="125"/>
      <c r="AC153" s="125"/>
    </row>
    <row r="154" spans="1:29" x14ac:dyDescent="0.2">
      <c r="A154" s="125"/>
      <c r="B154" s="125"/>
      <c r="C154" s="125"/>
      <c r="D154" s="125"/>
      <c r="E154" s="125"/>
      <c r="F154" s="125"/>
      <c r="G154" s="125"/>
      <c r="H154" s="125"/>
      <c r="I154" s="125"/>
      <c r="J154" s="125"/>
      <c r="K154" s="125"/>
      <c r="L154" s="125"/>
      <c r="M154" s="125"/>
      <c r="N154" s="125"/>
      <c r="O154" s="125"/>
      <c r="P154" s="125"/>
      <c r="Q154" s="125"/>
      <c r="R154" s="125"/>
      <c r="S154" s="125"/>
      <c r="T154" s="125"/>
      <c r="U154" s="125"/>
      <c r="V154" s="125"/>
      <c r="W154" s="125"/>
      <c r="X154" s="125"/>
      <c r="Y154" s="125"/>
      <c r="Z154" s="125"/>
      <c r="AA154" s="125"/>
      <c r="AB154" s="125"/>
      <c r="AC154" s="125"/>
    </row>
    <row r="155" spans="1:29" x14ac:dyDescent="0.2">
      <c r="A155" s="125"/>
      <c r="B155" s="125"/>
      <c r="C155" s="125"/>
      <c r="D155" s="125"/>
      <c r="E155" s="125"/>
      <c r="F155" s="125"/>
      <c r="G155" s="125"/>
      <c r="H155" s="125"/>
      <c r="I155" s="125"/>
      <c r="J155" s="125"/>
      <c r="K155" s="125"/>
      <c r="L155" s="125"/>
      <c r="M155" s="125"/>
      <c r="N155" s="125"/>
      <c r="O155" s="125"/>
      <c r="P155" s="125"/>
      <c r="Q155" s="125"/>
      <c r="R155" s="125"/>
      <c r="S155" s="125"/>
      <c r="T155" s="125"/>
      <c r="U155" s="125"/>
      <c r="V155" s="125"/>
      <c r="W155" s="125"/>
      <c r="X155" s="125"/>
      <c r="Y155" s="125"/>
      <c r="Z155" s="125"/>
      <c r="AA155" s="125"/>
      <c r="AB155" s="125"/>
      <c r="AC155" s="125"/>
    </row>
    <row r="156" spans="1:29" x14ac:dyDescent="0.2">
      <c r="A156" s="125"/>
      <c r="B156" s="125"/>
      <c r="C156" s="125"/>
      <c r="D156" s="125"/>
      <c r="E156" s="125"/>
      <c r="F156" s="125"/>
      <c r="G156" s="125"/>
      <c r="H156" s="125"/>
      <c r="I156" s="125"/>
      <c r="J156" s="125"/>
      <c r="K156" s="125"/>
      <c r="L156" s="125"/>
      <c r="M156" s="125"/>
      <c r="N156" s="125"/>
      <c r="O156" s="125"/>
      <c r="P156" s="125"/>
      <c r="Q156" s="125"/>
      <c r="R156" s="125"/>
      <c r="S156" s="125"/>
      <c r="T156" s="125"/>
      <c r="U156" s="125"/>
      <c r="V156" s="125"/>
      <c r="W156" s="125"/>
      <c r="X156" s="125"/>
      <c r="Y156" s="125"/>
      <c r="Z156" s="125"/>
      <c r="AA156" s="125"/>
      <c r="AB156" s="125"/>
      <c r="AC156" s="125"/>
    </row>
    <row r="157" spans="1:29" x14ac:dyDescent="0.2">
      <c r="A157" s="125"/>
      <c r="B157" s="125"/>
      <c r="C157" s="125"/>
      <c r="D157" s="125"/>
      <c r="E157" s="125"/>
      <c r="F157" s="125"/>
      <c r="G157" s="125"/>
      <c r="H157" s="125"/>
      <c r="I157" s="125"/>
      <c r="J157" s="125"/>
      <c r="K157" s="125"/>
      <c r="L157" s="125"/>
      <c r="M157" s="125"/>
      <c r="N157" s="125"/>
      <c r="O157" s="125"/>
      <c r="P157" s="125"/>
      <c r="Q157" s="125"/>
      <c r="R157" s="125"/>
      <c r="S157" s="125"/>
      <c r="T157" s="125"/>
      <c r="U157" s="125"/>
      <c r="V157" s="125"/>
      <c r="W157" s="125"/>
      <c r="X157" s="125"/>
      <c r="Y157" s="125"/>
      <c r="Z157" s="125"/>
      <c r="AA157" s="125"/>
      <c r="AB157" s="125"/>
      <c r="AC157" s="125"/>
    </row>
    <row r="158" spans="1:29" x14ac:dyDescent="0.2">
      <c r="A158" s="125"/>
      <c r="B158" s="125"/>
      <c r="C158" s="125"/>
      <c r="D158" s="125"/>
      <c r="E158" s="125"/>
      <c r="F158" s="125"/>
      <c r="G158" s="125"/>
      <c r="H158" s="125"/>
      <c r="I158" s="125"/>
      <c r="J158" s="125"/>
      <c r="K158" s="125"/>
      <c r="L158" s="125"/>
      <c r="M158" s="125"/>
      <c r="N158" s="125"/>
      <c r="O158" s="125"/>
      <c r="P158" s="125"/>
      <c r="Q158" s="125"/>
      <c r="R158" s="125"/>
      <c r="S158" s="125"/>
      <c r="T158" s="125"/>
      <c r="U158" s="125"/>
      <c r="V158" s="125"/>
      <c r="W158" s="125"/>
      <c r="X158" s="125"/>
      <c r="Y158" s="125"/>
      <c r="Z158" s="125"/>
      <c r="AA158" s="125"/>
      <c r="AB158" s="125"/>
      <c r="AC158" s="125"/>
    </row>
    <row r="159" spans="1:29" x14ac:dyDescent="0.2">
      <c r="A159" s="125"/>
      <c r="B159" s="125"/>
      <c r="C159" s="125"/>
      <c r="D159" s="125"/>
      <c r="E159" s="125"/>
      <c r="F159" s="125"/>
      <c r="G159" s="125"/>
      <c r="H159" s="125"/>
      <c r="I159" s="125"/>
      <c r="J159" s="125"/>
      <c r="K159" s="125"/>
      <c r="L159" s="125"/>
      <c r="M159" s="125"/>
      <c r="N159" s="125"/>
      <c r="O159" s="125"/>
      <c r="P159" s="125"/>
      <c r="Q159" s="125"/>
      <c r="R159" s="125"/>
      <c r="S159" s="125"/>
      <c r="T159" s="125"/>
      <c r="U159" s="125"/>
      <c r="V159" s="125"/>
      <c r="W159" s="125"/>
      <c r="X159" s="125"/>
      <c r="Y159" s="125"/>
      <c r="Z159" s="125"/>
      <c r="AA159" s="125"/>
      <c r="AB159" s="125"/>
      <c r="AC159" s="125"/>
    </row>
    <row r="160" spans="1:29" x14ac:dyDescent="0.2">
      <c r="A160" s="125"/>
      <c r="B160" s="125"/>
      <c r="C160" s="125"/>
      <c r="D160" s="125"/>
      <c r="E160" s="125"/>
      <c r="F160" s="125"/>
      <c r="G160" s="125"/>
      <c r="H160" s="125"/>
      <c r="I160" s="125"/>
      <c r="J160" s="125"/>
      <c r="K160" s="125"/>
      <c r="L160" s="125"/>
      <c r="M160" s="125"/>
      <c r="N160" s="125"/>
      <c r="O160" s="125"/>
      <c r="P160" s="125"/>
      <c r="Q160" s="125"/>
      <c r="R160" s="125"/>
      <c r="S160" s="125"/>
      <c r="T160" s="125"/>
      <c r="U160" s="125"/>
      <c r="V160" s="125"/>
      <c r="W160" s="125"/>
      <c r="X160" s="125"/>
      <c r="Y160" s="125"/>
      <c r="Z160" s="125"/>
      <c r="AA160" s="125"/>
      <c r="AB160" s="125"/>
      <c r="AC160" s="125"/>
    </row>
    <row r="161" spans="1:29" x14ac:dyDescent="0.2">
      <c r="A161" s="125"/>
      <c r="B161" s="125"/>
      <c r="C161" s="125"/>
      <c r="D161" s="125"/>
      <c r="E161" s="125"/>
      <c r="F161" s="125"/>
      <c r="G161" s="125"/>
      <c r="H161" s="125"/>
      <c r="I161" s="125"/>
      <c r="J161" s="125"/>
      <c r="K161" s="125"/>
      <c r="L161" s="125"/>
      <c r="M161" s="125"/>
      <c r="N161" s="125"/>
      <c r="O161" s="125"/>
      <c r="P161" s="125"/>
      <c r="Q161" s="125"/>
      <c r="R161" s="125"/>
      <c r="S161" s="125"/>
      <c r="T161" s="125"/>
      <c r="U161" s="125"/>
      <c r="V161" s="125"/>
      <c r="W161" s="125"/>
      <c r="X161" s="125"/>
      <c r="Y161" s="125"/>
      <c r="Z161" s="125"/>
      <c r="AA161" s="125"/>
      <c r="AB161" s="125"/>
      <c r="AC161" s="125"/>
    </row>
    <row r="162" spans="1:29" x14ac:dyDescent="0.2">
      <c r="A162" s="125"/>
      <c r="B162" s="125"/>
      <c r="C162" s="125"/>
      <c r="D162" s="125"/>
      <c r="E162" s="125"/>
      <c r="F162" s="125"/>
      <c r="G162" s="125"/>
      <c r="H162" s="125"/>
      <c r="I162" s="125"/>
      <c r="J162" s="125"/>
      <c r="K162" s="125"/>
      <c r="L162" s="125"/>
      <c r="M162" s="125"/>
      <c r="N162" s="125"/>
      <c r="O162" s="125"/>
      <c r="P162" s="125"/>
      <c r="Q162" s="125"/>
      <c r="R162" s="125"/>
      <c r="S162" s="125"/>
      <c r="T162" s="125"/>
      <c r="U162" s="125"/>
      <c r="V162" s="125"/>
      <c r="W162" s="125"/>
      <c r="X162" s="125"/>
      <c r="Y162" s="125"/>
      <c r="Z162" s="125"/>
      <c r="AA162" s="125"/>
      <c r="AB162" s="125"/>
      <c r="AC162" s="125"/>
    </row>
    <row r="163" spans="1:29" x14ac:dyDescent="0.2">
      <c r="A163" s="125"/>
      <c r="B163" s="125"/>
      <c r="C163" s="125"/>
      <c r="D163" s="125"/>
      <c r="E163" s="125"/>
      <c r="F163" s="125"/>
      <c r="G163" s="125"/>
      <c r="H163" s="125"/>
      <c r="I163" s="125"/>
      <c r="J163" s="125"/>
      <c r="K163" s="125"/>
      <c r="L163" s="125"/>
      <c r="M163" s="125"/>
      <c r="N163" s="125"/>
      <c r="O163" s="125"/>
      <c r="P163" s="125"/>
      <c r="Q163" s="125"/>
      <c r="R163" s="125"/>
      <c r="S163" s="125"/>
      <c r="T163" s="125"/>
      <c r="U163" s="125"/>
      <c r="V163" s="125"/>
      <c r="W163" s="125"/>
      <c r="X163" s="125"/>
      <c r="Y163" s="125"/>
      <c r="Z163" s="125"/>
      <c r="AA163" s="125"/>
      <c r="AB163" s="125"/>
      <c r="AC163" s="125"/>
    </row>
    <row r="164" spans="1:29" x14ac:dyDescent="0.2">
      <c r="A164" s="125"/>
      <c r="B164" s="125"/>
      <c r="C164" s="125"/>
      <c r="D164" s="125"/>
      <c r="E164" s="125"/>
      <c r="F164" s="125"/>
      <c r="G164" s="125"/>
      <c r="H164" s="125"/>
      <c r="I164" s="125"/>
      <c r="J164" s="125"/>
      <c r="K164" s="125"/>
      <c r="L164" s="125"/>
      <c r="M164" s="125"/>
      <c r="N164" s="125"/>
      <c r="O164" s="125"/>
      <c r="P164" s="125"/>
      <c r="Q164" s="125"/>
      <c r="R164" s="125"/>
      <c r="S164" s="125"/>
      <c r="T164" s="125"/>
      <c r="U164" s="125"/>
      <c r="V164" s="125"/>
      <c r="W164" s="125"/>
      <c r="X164" s="125"/>
      <c r="Y164" s="125"/>
      <c r="Z164" s="125"/>
      <c r="AA164" s="125"/>
      <c r="AB164" s="125"/>
      <c r="AC164" s="125"/>
    </row>
    <row r="165" spans="1:29" x14ac:dyDescent="0.2">
      <c r="A165" s="125"/>
      <c r="B165" s="125"/>
      <c r="C165" s="125"/>
      <c r="D165" s="125"/>
      <c r="E165" s="125"/>
      <c r="F165" s="125"/>
      <c r="G165" s="125"/>
      <c r="H165" s="125"/>
      <c r="I165" s="125"/>
      <c r="J165" s="125"/>
      <c r="K165" s="125"/>
      <c r="L165" s="125"/>
      <c r="M165" s="125"/>
      <c r="N165" s="125"/>
      <c r="O165" s="125"/>
      <c r="P165" s="125"/>
      <c r="Q165" s="125"/>
      <c r="R165" s="125"/>
      <c r="S165" s="125"/>
      <c r="T165" s="125"/>
      <c r="U165" s="125"/>
      <c r="V165" s="125"/>
      <c r="W165" s="125"/>
      <c r="X165" s="125"/>
      <c r="Y165" s="125"/>
      <c r="Z165" s="125"/>
      <c r="AA165" s="125"/>
      <c r="AB165" s="125"/>
      <c r="AC165" s="125"/>
    </row>
    <row r="166" spans="1:29" x14ac:dyDescent="0.2">
      <c r="A166" s="125"/>
      <c r="B166" s="125"/>
      <c r="C166" s="125"/>
      <c r="D166" s="125"/>
      <c r="E166" s="125"/>
      <c r="F166" s="125"/>
      <c r="G166" s="125"/>
      <c r="H166" s="125"/>
      <c r="I166" s="125"/>
      <c r="J166" s="125"/>
      <c r="K166" s="125"/>
      <c r="L166" s="125"/>
      <c r="M166" s="125"/>
      <c r="N166" s="125"/>
      <c r="O166" s="125"/>
      <c r="P166" s="125"/>
      <c r="Q166" s="125"/>
      <c r="R166" s="125"/>
      <c r="S166" s="125"/>
      <c r="T166" s="125"/>
      <c r="U166" s="125"/>
      <c r="V166" s="125"/>
      <c r="W166" s="125"/>
      <c r="X166" s="125"/>
      <c r="Y166" s="125"/>
      <c r="Z166" s="125"/>
      <c r="AA166" s="125"/>
      <c r="AB166" s="125"/>
      <c r="AC166" s="125"/>
    </row>
    <row r="167" spans="1:29" x14ac:dyDescent="0.2">
      <c r="A167" s="125"/>
      <c r="B167" s="125"/>
      <c r="C167" s="125"/>
      <c r="D167" s="125"/>
      <c r="E167" s="125"/>
      <c r="F167" s="125"/>
      <c r="G167" s="125"/>
      <c r="H167" s="125"/>
      <c r="I167" s="125"/>
      <c r="J167" s="125"/>
      <c r="K167" s="125"/>
      <c r="L167" s="125"/>
      <c r="M167" s="125"/>
      <c r="N167" s="125"/>
      <c r="O167" s="125"/>
      <c r="P167" s="125"/>
      <c r="Q167" s="125"/>
      <c r="R167" s="125"/>
      <c r="S167" s="125"/>
      <c r="T167" s="125"/>
      <c r="U167" s="125"/>
      <c r="V167" s="125"/>
      <c r="W167" s="125"/>
      <c r="X167" s="125"/>
      <c r="Y167" s="125"/>
      <c r="Z167" s="125"/>
      <c r="AA167" s="125"/>
      <c r="AB167" s="125"/>
      <c r="AC167" s="125"/>
    </row>
    <row r="168" spans="1:29" x14ac:dyDescent="0.2">
      <c r="A168" s="125"/>
      <c r="B168" s="125"/>
      <c r="C168" s="125"/>
      <c r="D168" s="125"/>
      <c r="E168" s="125"/>
      <c r="F168" s="125"/>
      <c r="G168" s="125"/>
      <c r="H168" s="125"/>
      <c r="I168" s="125"/>
      <c r="J168" s="125"/>
      <c r="K168" s="125"/>
      <c r="L168" s="125"/>
      <c r="M168" s="125"/>
      <c r="N168" s="125"/>
      <c r="O168" s="125"/>
      <c r="P168" s="125"/>
      <c r="Q168" s="125"/>
      <c r="R168" s="125"/>
      <c r="S168" s="125"/>
      <c r="T168" s="125"/>
      <c r="U168" s="125"/>
      <c r="V168" s="125"/>
      <c r="W168" s="125"/>
      <c r="X168" s="125"/>
      <c r="Y168" s="125"/>
      <c r="Z168" s="125"/>
      <c r="AA168" s="125"/>
      <c r="AB168" s="125"/>
      <c r="AC168" s="125"/>
    </row>
    <row r="169" spans="1:29" x14ac:dyDescent="0.2">
      <c r="A169" s="125"/>
      <c r="B169" s="125"/>
      <c r="C169" s="125"/>
      <c r="D169" s="125"/>
      <c r="E169" s="125"/>
      <c r="F169" s="125"/>
      <c r="G169" s="125"/>
      <c r="H169" s="125"/>
      <c r="I169" s="125"/>
      <c r="J169" s="125"/>
      <c r="K169" s="125"/>
      <c r="L169" s="125"/>
      <c r="M169" s="125"/>
      <c r="N169" s="125"/>
      <c r="O169" s="125"/>
      <c r="P169" s="125"/>
      <c r="Q169" s="125"/>
      <c r="R169" s="125"/>
      <c r="S169" s="125"/>
      <c r="T169" s="125"/>
      <c r="U169" s="125"/>
      <c r="V169" s="125"/>
      <c r="W169" s="125"/>
      <c r="X169" s="125"/>
      <c r="Y169" s="125"/>
      <c r="Z169" s="125"/>
      <c r="AA169" s="125"/>
      <c r="AB169" s="125"/>
      <c r="AC169" s="125"/>
    </row>
    <row r="170" spans="1:29" x14ac:dyDescent="0.2">
      <c r="A170" s="125"/>
      <c r="B170" s="125"/>
      <c r="C170" s="125"/>
      <c r="D170" s="125"/>
      <c r="E170" s="125"/>
      <c r="F170" s="125"/>
      <c r="G170" s="125"/>
      <c r="H170" s="125"/>
      <c r="I170" s="125"/>
      <c r="J170" s="125"/>
      <c r="K170" s="125"/>
      <c r="L170" s="125"/>
      <c r="M170" s="125"/>
      <c r="N170" s="125"/>
      <c r="O170" s="125"/>
      <c r="P170" s="125"/>
      <c r="Q170" s="125"/>
      <c r="R170" s="125"/>
      <c r="S170" s="125"/>
      <c r="T170" s="125"/>
      <c r="U170" s="125"/>
      <c r="V170" s="125"/>
      <c r="W170" s="125"/>
      <c r="X170" s="125"/>
      <c r="Y170" s="125"/>
      <c r="Z170" s="125"/>
      <c r="AA170" s="125"/>
      <c r="AB170" s="125"/>
      <c r="AC170" s="125"/>
    </row>
    <row r="171" spans="1:29" x14ac:dyDescent="0.2">
      <c r="A171" s="125"/>
      <c r="B171" s="125"/>
      <c r="C171" s="125"/>
      <c r="D171" s="125"/>
      <c r="E171" s="125"/>
      <c r="F171" s="125"/>
      <c r="G171" s="125"/>
      <c r="H171" s="125"/>
      <c r="I171" s="125"/>
      <c r="J171" s="125"/>
      <c r="K171" s="125"/>
      <c r="L171" s="125"/>
      <c r="M171" s="125"/>
      <c r="N171" s="125"/>
      <c r="O171" s="125"/>
      <c r="P171" s="125"/>
      <c r="Q171" s="125"/>
      <c r="R171" s="125"/>
      <c r="S171" s="125"/>
      <c r="T171" s="125"/>
      <c r="U171" s="125"/>
      <c r="V171" s="125"/>
      <c r="W171" s="125"/>
      <c r="X171" s="125"/>
      <c r="Y171" s="125"/>
      <c r="Z171" s="125"/>
      <c r="AA171" s="125"/>
      <c r="AB171" s="125"/>
      <c r="AC171" s="125"/>
    </row>
    <row r="172" spans="1:29" x14ac:dyDescent="0.2">
      <c r="A172" s="125"/>
      <c r="B172" s="125"/>
      <c r="C172" s="125"/>
      <c r="D172" s="125"/>
      <c r="E172" s="125"/>
      <c r="F172" s="125"/>
      <c r="G172" s="125"/>
      <c r="H172" s="125"/>
      <c r="I172" s="125"/>
      <c r="J172" s="125"/>
      <c r="K172" s="125"/>
      <c r="L172" s="125"/>
      <c r="M172" s="125"/>
      <c r="N172" s="125"/>
      <c r="O172" s="125"/>
      <c r="P172" s="125"/>
      <c r="Q172" s="125"/>
      <c r="R172" s="125"/>
      <c r="S172" s="125"/>
      <c r="T172" s="125"/>
      <c r="U172" s="125"/>
      <c r="V172" s="125"/>
      <c r="W172" s="125"/>
      <c r="X172" s="125"/>
      <c r="Y172" s="125"/>
      <c r="Z172" s="125"/>
      <c r="AA172" s="125"/>
      <c r="AB172" s="125"/>
      <c r="AC172" s="125"/>
    </row>
    <row r="173" spans="1:29" x14ac:dyDescent="0.2">
      <c r="A173" s="125"/>
      <c r="B173" s="125"/>
      <c r="C173" s="125"/>
      <c r="D173" s="125"/>
      <c r="E173" s="125"/>
      <c r="F173" s="125"/>
      <c r="G173" s="125"/>
      <c r="H173" s="125"/>
      <c r="I173" s="125"/>
      <c r="J173" s="125"/>
      <c r="K173" s="125"/>
      <c r="L173" s="125"/>
      <c r="M173" s="125"/>
      <c r="N173" s="125"/>
      <c r="O173" s="125"/>
      <c r="P173" s="125"/>
      <c r="Q173" s="125"/>
      <c r="R173" s="125"/>
      <c r="S173" s="125"/>
      <c r="T173" s="125"/>
      <c r="U173" s="125"/>
      <c r="V173" s="125"/>
      <c r="W173" s="125"/>
      <c r="X173" s="125"/>
      <c r="Y173" s="125"/>
      <c r="Z173" s="125"/>
      <c r="AA173" s="125"/>
      <c r="AB173" s="125"/>
      <c r="AC173" s="125"/>
    </row>
    <row r="174" spans="1:29" x14ac:dyDescent="0.2">
      <c r="A174" s="125"/>
      <c r="B174" s="125"/>
      <c r="C174" s="125"/>
      <c r="D174" s="125"/>
      <c r="E174" s="125"/>
      <c r="F174" s="125"/>
      <c r="G174" s="125"/>
      <c r="H174" s="125"/>
      <c r="I174" s="125"/>
      <c r="J174" s="125"/>
      <c r="K174" s="125"/>
      <c r="L174" s="125"/>
      <c r="M174" s="125"/>
      <c r="N174" s="125"/>
      <c r="O174" s="125"/>
      <c r="P174" s="125"/>
      <c r="Q174" s="125"/>
      <c r="R174" s="125"/>
      <c r="S174" s="125"/>
      <c r="T174" s="125"/>
      <c r="U174" s="125"/>
      <c r="V174" s="125"/>
      <c r="W174" s="125"/>
      <c r="X174" s="125"/>
      <c r="Y174" s="125"/>
      <c r="Z174" s="125"/>
      <c r="AA174" s="125"/>
      <c r="AB174" s="125"/>
      <c r="AC174" s="125"/>
    </row>
    <row r="175" spans="1:29" x14ac:dyDescent="0.2">
      <c r="A175" s="125"/>
      <c r="B175" s="125"/>
      <c r="C175" s="125"/>
      <c r="D175" s="125"/>
      <c r="E175" s="125"/>
      <c r="F175" s="125"/>
      <c r="G175" s="125"/>
      <c r="H175" s="125"/>
      <c r="I175" s="125"/>
      <c r="J175" s="125"/>
      <c r="K175" s="125"/>
      <c r="L175" s="125"/>
      <c r="M175" s="125"/>
      <c r="N175" s="125"/>
      <c r="O175" s="125"/>
      <c r="P175" s="125"/>
      <c r="Q175" s="125"/>
      <c r="R175" s="125"/>
      <c r="S175" s="125"/>
      <c r="T175" s="125"/>
      <c r="U175" s="125"/>
      <c r="V175" s="125"/>
      <c r="W175" s="125"/>
      <c r="X175" s="125"/>
      <c r="Y175" s="125"/>
      <c r="Z175" s="125"/>
      <c r="AA175" s="125"/>
      <c r="AB175" s="125"/>
      <c r="AC175" s="125"/>
    </row>
    <row r="176" spans="1:29" x14ac:dyDescent="0.2">
      <c r="A176" s="125"/>
      <c r="B176" s="125"/>
      <c r="C176" s="125"/>
      <c r="D176" s="125"/>
      <c r="E176" s="125"/>
      <c r="F176" s="125"/>
      <c r="G176" s="125"/>
      <c r="H176" s="125"/>
      <c r="I176" s="125"/>
      <c r="J176" s="125"/>
      <c r="K176" s="125"/>
      <c r="L176" s="125"/>
      <c r="M176" s="125"/>
      <c r="N176" s="125"/>
      <c r="O176" s="125"/>
      <c r="P176" s="125"/>
      <c r="Q176" s="125"/>
      <c r="R176" s="125"/>
      <c r="S176" s="125"/>
      <c r="T176" s="125"/>
      <c r="U176" s="125"/>
      <c r="V176" s="125"/>
      <c r="W176" s="125"/>
      <c r="X176" s="125"/>
      <c r="Y176" s="125"/>
      <c r="Z176" s="125"/>
      <c r="AA176" s="125"/>
      <c r="AB176" s="125"/>
      <c r="AC176" s="125"/>
    </row>
    <row r="177" spans="1:29" x14ac:dyDescent="0.2">
      <c r="A177" s="125"/>
      <c r="B177" s="125"/>
      <c r="C177" s="125"/>
      <c r="D177" s="125"/>
      <c r="E177" s="125"/>
      <c r="F177" s="125"/>
      <c r="G177" s="125"/>
      <c r="H177" s="125"/>
      <c r="I177" s="125"/>
      <c r="J177" s="125"/>
      <c r="K177" s="125"/>
      <c r="L177" s="125"/>
      <c r="M177" s="125"/>
      <c r="N177" s="125"/>
      <c r="O177" s="125"/>
      <c r="P177" s="125"/>
      <c r="Q177" s="125"/>
      <c r="R177" s="125"/>
      <c r="S177" s="125"/>
      <c r="T177" s="125"/>
      <c r="U177" s="125"/>
      <c r="V177" s="125"/>
      <c r="W177" s="125"/>
      <c r="X177" s="125"/>
      <c r="Y177" s="125"/>
      <c r="Z177" s="125"/>
      <c r="AA177" s="125"/>
      <c r="AB177" s="125"/>
      <c r="AC177" s="125"/>
    </row>
    <row r="178" spans="1:29" x14ac:dyDescent="0.2">
      <c r="A178" s="125"/>
      <c r="B178" s="125"/>
      <c r="C178" s="125"/>
      <c r="D178" s="125"/>
      <c r="E178" s="125"/>
      <c r="F178" s="125"/>
      <c r="G178" s="125"/>
      <c r="H178" s="125"/>
      <c r="I178" s="125"/>
      <c r="J178" s="125"/>
      <c r="K178" s="125"/>
      <c r="L178" s="125"/>
      <c r="M178" s="125"/>
      <c r="N178" s="125"/>
      <c r="O178" s="125"/>
      <c r="P178" s="125"/>
      <c r="Q178" s="125"/>
      <c r="R178" s="125"/>
      <c r="S178" s="125"/>
      <c r="T178" s="125"/>
      <c r="U178" s="125"/>
      <c r="V178" s="125"/>
      <c r="W178" s="125"/>
      <c r="X178" s="125"/>
      <c r="Y178" s="125"/>
      <c r="Z178" s="125"/>
      <c r="AA178" s="125"/>
      <c r="AB178" s="125"/>
      <c r="AC178" s="125"/>
    </row>
    <row r="179" spans="1:29" x14ac:dyDescent="0.2">
      <c r="A179" s="125"/>
      <c r="B179" s="125"/>
      <c r="C179" s="125"/>
      <c r="D179" s="125"/>
      <c r="E179" s="125"/>
      <c r="F179" s="125"/>
      <c r="G179" s="125"/>
      <c r="H179" s="125"/>
      <c r="I179" s="125"/>
      <c r="J179" s="125"/>
      <c r="K179" s="125"/>
      <c r="L179" s="125"/>
      <c r="M179" s="125"/>
      <c r="N179" s="125"/>
      <c r="O179" s="125"/>
      <c r="P179" s="125"/>
      <c r="Q179" s="125"/>
      <c r="R179" s="125"/>
      <c r="S179" s="125"/>
      <c r="T179" s="125"/>
      <c r="U179" s="125"/>
      <c r="V179" s="125"/>
      <c r="W179" s="125"/>
      <c r="X179" s="125"/>
      <c r="Y179" s="125"/>
      <c r="Z179" s="125"/>
      <c r="AA179" s="125"/>
      <c r="AB179" s="125"/>
      <c r="AC179" s="125"/>
    </row>
    <row r="180" spans="1:29" x14ac:dyDescent="0.2">
      <c r="A180" s="125"/>
      <c r="B180" s="125"/>
      <c r="C180" s="125"/>
      <c r="D180" s="125"/>
      <c r="E180" s="125"/>
      <c r="F180" s="125"/>
      <c r="G180" s="125"/>
      <c r="H180" s="125"/>
      <c r="I180" s="125"/>
      <c r="J180" s="125"/>
      <c r="K180" s="125"/>
      <c r="L180" s="125"/>
      <c r="M180" s="125"/>
      <c r="N180" s="125"/>
      <c r="O180" s="125"/>
      <c r="P180" s="125"/>
      <c r="Q180" s="125"/>
      <c r="R180" s="125"/>
      <c r="S180" s="125"/>
      <c r="T180" s="125"/>
      <c r="U180" s="125"/>
      <c r="V180" s="125"/>
      <c r="W180" s="125"/>
      <c r="X180" s="125"/>
      <c r="Y180" s="125"/>
      <c r="Z180" s="125"/>
      <c r="AA180" s="125"/>
      <c r="AB180" s="125"/>
      <c r="AC180" s="125"/>
    </row>
    <row r="181" spans="1:29" x14ac:dyDescent="0.2">
      <c r="A181" s="125"/>
      <c r="B181" s="125"/>
      <c r="C181" s="125"/>
      <c r="D181" s="125"/>
      <c r="E181" s="125"/>
      <c r="F181" s="125"/>
      <c r="G181" s="125"/>
      <c r="H181" s="125"/>
      <c r="I181" s="125"/>
      <c r="J181" s="125"/>
      <c r="K181" s="125"/>
      <c r="L181" s="125"/>
      <c r="M181" s="125"/>
      <c r="N181" s="125"/>
      <c r="O181" s="125"/>
      <c r="P181" s="125"/>
      <c r="Q181" s="125"/>
      <c r="R181" s="125"/>
      <c r="S181" s="125"/>
      <c r="T181" s="125"/>
      <c r="U181" s="125"/>
      <c r="V181" s="125"/>
      <c r="W181" s="125"/>
      <c r="X181" s="125"/>
      <c r="Y181" s="125"/>
      <c r="Z181" s="125"/>
      <c r="AA181" s="125"/>
      <c r="AB181" s="125"/>
      <c r="AC181" s="125"/>
    </row>
    <row r="182" spans="1:29" x14ac:dyDescent="0.2">
      <c r="A182" s="125"/>
      <c r="B182" s="125"/>
      <c r="C182" s="125"/>
      <c r="D182" s="125"/>
      <c r="E182" s="125"/>
      <c r="F182" s="125"/>
      <c r="G182" s="125"/>
      <c r="H182" s="125"/>
      <c r="I182" s="125"/>
      <c r="J182" s="125"/>
      <c r="K182" s="125"/>
      <c r="L182" s="125"/>
      <c r="M182" s="125"/>
      <c r="N182" s="125"/>
      <c r="O182" s="125"/>
      <c r="P182" s="125"/>
      <c r="Q182" s="125"/>
      <c r="R182" s="125"/>
      <c r="S182" s="125"/>
      <c r="T182" s="125"/>
      <c r="U182" s="125"/>
      <c r="V182" s="125"/>
      <c r="W182" s="125"/>
      <c r="X182" s="125"/>
      <c r="Y182" s="125"/>
      <c r="Z182" s="125"/>
      <c r="AA182" s="125"/>
      <c r="AB182" s="125"/>
      <c r="AC182" s="125"/>
    </row>
    <row r="183" spans="1:29" x14ac:dyDescent="0.2">
      <c r="A183" s="125"/>
      <c r="B183" s="125"/>
      <c r="C183" s="125"/>
      <c r="D183" s="125"/>
      <c r="E183" s="125"/>
      <c r="F183" s="125"/>
      <c r="G183" s="125"/>
      <c r="H183" s="125"/>
      <c r="I183" s="125"/>
      <c r="J183" s="125"/>
      <c r="K183" s="125"/>
      <c r="L183" s="125"/>
      <c r="M183" s="125"/>
      <c r="N183" s="125"/>
      <c r="O183" s="125"/>
      <c r="P183" s="125"/>
      <c r="Q183" s="125"/>
      <c r="R183" s="125"/>
      <c r="S183" s="125"/>
      <c r="T183" s="125"/>
      <c r="U183" s="125"/>
      <c r="V183" s="125"/>
      <c r="W183" s="125"/>
      <c r="X183" s="125"/>
      <c r="Y183" s="125"/>
      <c r="Z183" s="125"/>
      <c r="AA183" s="125"/>
      <c r="AB183" s="125"/>
      <c r="AC183" s="125"/>
    </row>
    <row r="184" spans="1:29" x14ac:dyDescent="0.2">
      <c r="A184" s="125"/>
      <c r="B184" s="125"/>
      <c r="C184" s="125"/>
      <c r="D184" s="125"/>
      <c r="E184" s="125"/>
      <c r="F184" s="125"/>
      <c r="G184" s="125"/>
      <c r="H184" s="125"/>
      <c r="I184" s="125"/>
      <c r="J184" s="125"/>
      <c r="K184" s="125"/>
      <c r="L184" s="125"/>
      <c r="M184" s="125"/>
      <c r="N184" s="125"/>
      <c r="O184" s="125"/>
      <c r="P184" s="125"/>
      <c r="Q184" s="125"/>
      <c r="R184" s="125"/>
      <c r="S184" s="125"/>
      <c r="T184" s="125"/>
      <c r="U184" s="125"/>
      <c r="V184" s="125"/>
      <c r="W184" s="125"/>
      <c r="X184" s="125"/>
      <c r="Y184" s="125"/>
      <c r="Z184" s="125"/>
      <c r="AA184" s="125"/>
      <c r="AB184" s="125"/>
      <c r="AC184" s="125"/>
    </row>
    <row r="185" spans="1:29" x14ac:dyDescent="0.2">
      <c r="A185" s="125"/>
      <c r="B185" s="125"/>
      <c r="C185" s="125"/>
      <c r="D185" s="125"/>
      <c r="E185" s="125"/>
      <c r="F185" s="125"/>
      <c r="G185" s="125"/>
      <c r="H185" s="125"/>
      <c r="I185" s="125"/>
      <c r="J185" s="125"/>
      <c r="K185" s="125"/>
      <c r="L185" s="125"/>
      <c r="M185" s="125"/>
      <c r="N185" s="125"/>
      <c r="O185" s="125"/>
      <c r="P185" s="125"/>
      <c r="Q185" s="125"/>
      <c r="R185" s="125"/>
      <c r="S185" s="125"/>
      <c r="T185" s="125"/>
      <c r="U185" s="125"/>
      <c r="V185" s="125"/>
      <c r="W185" s="125"/>
      <c r="X185" s="125"/>
      <c r="Y185" s="125"/>
      <c r="Z185" s="125"/>
      <c r="AA185" s="125"/>
      <c r="AB185" s="125"/>
      <c r="AC185" s="125"/>
    </row>
    <row r="186" spans="1:29" x14ac:dyDescent="0.2">
      <c r="A186" s="125"/>
      <c r="B186" s="125"/>
      <c r="C186" s="125"/>
      <c r="D186" s="125"/>
      <c r="E186" s="125"/>
      <c r="F186" s="125"/>
      <c r="G186" s="125"/>
      <c r="H186" s="125"/>
      <c r="I186" s="125"/>
      <c r="J186" s="125"/>
      <c r="K186" s="125"/>
      <c r="L186" s="125"/>
      <c r="M186" s="125"/>
      <c r="N186" s="125"/>
      <c r="O186" s="125"/>
      <c r="P186" s="125"/>
      <c r="Q186" s="125"/>
      <c r="R186" s="125"/>
      <c r="S186" s="125"/>
      <c r="T186" s="125"/>
      <c r="U186" s="125"/>
      <c r="V186" s="125"/>
      <c r="W186" s="125"/>
      <c r="X186" s="125"/>
      <c r="Y186" s="125"/>
      <c r="Z186" s="125"/>
      <c r="AA186" s="125"/>
      <c r="AB186" s="125"/>
      <c r="AC186" s="125"/>
    </row>
    <row r="187" spans="1:29" x14ac:dyDescent="0.2">
      <c r="A187" s="125"/>
      <c r="B187" s="125"/>
      <c r="C187" s="125"/>
      <c r="D187" s="125"/>
      <c r="E187" s="125"/>
      <c r="F187" s="125"/>
      <c r="G187" s="125"/>
      <c r="H187" s="125"/>
      <c r="I187" s="125"/>
      <c r="J187" s="125"/>
      <c r="K187" s="125"/>
      <c r="L187" s="125"/>
      <c r="M187" s="125"/>
      <c r="N187" s="125"/>
      <c r="O187" s="125"/>
      <c r="P187" s="125"/>
      <c r="Q187" s="125"/>
      <c r="R187" s="125"/>
      <c r="S187" s="125"/>
      <c r="T187" s="125"/>
      <c r="U187" s="125"/>
      <c r="V187" s="125"/>
      <c r="W187" s="125"/>
      <c r="X187" s="125"/>
      <c r="Y187" s="125"/>
      <c r="Z187" s="125"/>
      <c r="AA187" s="125"/>
      <c r="AB187" s="125"/>
      <c r="AC187" s="125"/>
    </row>
    <row r="188" spans="1:29" x14ac:dyDescent="0.2">
      <c r="A188" s="125"/>
      <c r="B188" s="125"/>
      <c r="C188" s="125"/>
      <c r="D188" s="125"/>
      <c r="E188" s="125"/>
      <c r="F188" s="125"/>
      <c r="G188" s="125"/>
      <c r="H188" s="125"/>
      <c r="I188" s="125"/>
      <c r="J188" s="125"/>
      <c r="K188" s="125"/>
      <c r="L188" s="125"/>
      <c r="M188" s="125"/>
      <c r="N188" s="125"/>
      <c r="O188" s="125"/>
      <c r="P188" s="125"/>
      <c r="Q188" s="125"/>
      <c r="R188" s="125"/>
      <c r="S188" s="125"/>
      <c r="T188" s="125"/>
      <c r="U188" s="125"/>
      <c r="V188" s="125"/>
      <c r="W188" s="125"/>
      <c r="X188" s="125"/>
      <c r="Y188" s="125"/>
      <c r="Z188" s="125"/>
      <c r="AA188" s="125"/>
      <c r="AB188" s="125"/>
      <c r="AC188" s="125"/>
    </row>
    <row r="189" spans="1:29" x14ac:dyDescent="0.2">
      <c r="A189" s="125"/>
      <c r="B189" s="125"/>
      <c r="C189" s="125"/>
      <c r="D189" s="125"/>
      <c r="E189" s="125"/>
      <c r="F189" s="125"/>
      <c r="G189" s="125"/>
      <c r="H189" s="125"/>
      <c r="I189" s="125"/>
      <c r="J189" s="125"/>
      <c r="K189" s="125"/>
      <c r="L189" s="125"/>
      <c r="M189" s="125"/>
      <c r="N189" s="125"/>
      <c r="O189" s="125"/>
      <c r="P189" s="125"/>
      <c r="Q189" s="125"/>
      <c r="R189" s="125"/>
      <c r="S189" s="125"/>
      <c r="T189" s="125"/>
      <c r="U189" s="125"/>
      <c r="V189" s="125"/>
      <c r="W189" s="125"/>
      <c r="X189" s="125"/>
      <c r="Y189" s="125"/>
      <c r="Z189" s="125"/>
      <c r="AA189" s="125"/>
      <c r="AB189" s="125"/>
      <c r="AC189" s="125"/>
    </row>
    <row r="190" spans="1:29" x14ac:dyDescent="0.2">
      <c r="A190" s="125"/>
      <c r="B190" s="125"/>
      <c r="C190" s="125"/>
      <c r="D190" s="125"/>
      <c r="E190" s="125"/>
      <c r="F190" s="125"/>
      <c r="G190" s="125"/>
      <c r="H190" s="125"/>
      <c r="I190" s="125"/>
      <c r="J190" s="125"/>
      <c r="K190" s="125"/>
      <c r="L190" s="125"/>
      <c r="M190" s="125"/>
      <c r="N190" s="125"/>
      <c r="O190" s="125"/>
      <c r="P190" s="125"/>
      <c r="Q190" s="125"/>
      <c r="R190" s="125"/>
      <c r="S190" s="125"/>
      <c r="T190" s="125"/>
      <c r="U190" s="125"/>
      <c r="V190" s="125"/>
      <c r="W190" s="125"/>
      <c r="X190" s="125"/>
      <c r="Y190" s="125"/>
      <c r="Z190" s="125"/>
      <c r="AA190" s="125"/>
      <c r="AB190" s="125"/>
      <c r="AC190" s="125"/>
    </row>
    <row r="191" spans="1:29" x14ac:dyDescent="0.2">
      <c r="A191" s="125"/>
      <c r="B191" s="125"/>
      <c r="C191" s="125"/>
      <c r="D191" s="125"/>
      <c r="E191" s="125"/>
      <c r="F191" s="125"/>
      <c r="G191" s="125"/>
      <c r="H191" s="125"/>
      <c r="I191" s="125"/>
      <c r="J191" s="125"/>
      <c r="K191" s="125"/>
      <c r="L191" s="125"/>
      <c r="M191" s="125"/>
      <c r="N191" s="125"/>
      <c r="O191" s="125"/>
      <c r="P191" s="125"/>
      <c r="Q191" s="125"/>
      <c r="R191" s="125"/>
      <c r="S191" s="125"/>
      <c r="T191" s="125"/>
      <c r="U191" s="125"/>
      <c r="V191" s="125"/>
      <c r="W191" s="125"/>
      <c r="X191" s="125"/>
      <c r="Y191" s="125"/>
      <c r="Z191" s="125"/>
      <c r="AA191" s="125"/>
      <c r="AB191" s="125"/>
      <c r="AC191" s="125"/>
    </row>
    <row r="192" spans="1:29" x14ac:dyDescent="0.2">
      <c r="A192" s="125"/>
      <c r="B192" s="125"/>
      <c r="C192" s="125"/>
      <c r="D192" s="125"/>
      <c r="E192" s="125"/>
      <c r="F192" s="125"/>
      <c r="G192" s="125"/>
      <c r="H192" s="125"/>
      <c r="I192" s="125"/>
      <c r="J192" s="125"/>
      <c r="K192" s="125"/>
      <c r="L192" s="125"/>
      <c r="M192" s="125"/>
      <c r="N192" s="125"/>
      <c r="O192" s="125"/>
      <c r="P192" s="125"/>
      <c r="Q192" s="125"/>
      <c r="R192" s="125"/>
      <c r="S192" s="125"/>
      <c r="T192" s="125"/>
      <c r="U192" s="125"/>
      <c r="V192" s="125"/>
      <c r="W192" s="125"/>
      <c r="X192" s="125"/>
      <c r="Y192" s="125"/>
      <c r="Z192" s="125"/>
      <c r="AA192" s="125"/>
      <c r="AB192" s="125"/>
      <c r="AC192" s="125"/>
    </row>
  </sheetData>
  <sheetProtection algorithmName="SHA-512" hashValue="FExKBl1M7w+DQBAax7P3DEb/XFMlzA/OHP3EXzGw2viaRNRgtDo679X6ouTkhVNW+1UX4co3kGxjRKP1ex1bLA==" saltValue="VY7lAP6LPB7jrYUj7fJBXg==" spinCount="100000" sheet="1" objects="1" scenarios="1"/>
  <mergeCells count="52">
    <mergeCell ref="A56:G56"/>
    <mergeCell ref="A57:AC57"/>
    <mergeCell ref="A59:AC59"/>
    <mergeCell ref="A60:G60"/>
    <mergeCell ref="A50:AC50"/>
    <mergeCell ref="A51:G51"/>
    <mergeCell ref="A52:AC52"/>
    <mergeCell ref="A53:AC53"/>
    <mergeCell ref="A54:G54"/>
    <mergeCell ref="A55:AC55"/>
    <mergeCell ref="A49:AC49"/>
    <mergeCell ref="A38:AC38"/>
    <mergeCell ref="A39:AC39"/>
    <mergeCell ref="A40:AC40"/>
    <mergeCell ref="A41:G41"/>
    <mergeCell ref="A42:AC42"/>
    <mergeCell ref="A43:AC43"/>
    <mergeCell ref="A44:AC44"/>
    <mergeCell ref="A45:AC45"/>
    <mergeCell ref="A46:G46"/>
    <mergeCell ref="A47:AC47"/>
    <mergeCell ref="A48:G48"/>
    <mergeCell ref="A37:AC37"/>
    <mergeCell ref="A26:G26"/>
    <mergeCell ref="A27:AC27"/>
    <mergeCell ref="A28:AC28"/>
    <mergeCell ref="A29:AC29"/>
    <mergeCell ref="A30:G30"/>
    <mergeCell ref="A31:AC31"/>
    <mergeCell ref="A32:G32"/>
    <mergeCell ref="A33:AC33"/>
    <mergeCell ref="A34:G34"/>
    <mergeCell ref="A35:AC35"/>
    <mergeCell ref="A36:G36"/>
    <mergeCell ref="A25:AC25"/>
    <mergeCell ref="A11:AC11"/>
    <mergeCell ref="A13:AC13"/>
    <mergeCell ref="A15:AC15"/>
    <mergeCell ref="A16:AC16"/>
    <mergeCell ref="A17:AC17"/>
    <mergeCell ref="A18:AC18"/>
    <mergeCell ref="A19:AC19"/>
    <mergeCell ref="B20:AC20"/>
    <mergeCell ref="A21:AC21"/>
    <mergeCell ref="A22:AC22"/>
    <mergeCell ref="A23:AC23"/>
    <mergeCell ref="A9:AC9"/>
    <mergeCell ref="AE2:AQ2"/>
    <mergeCell ref="AE3:AQ3"/>
    <mergeCell ref="AE4:AQ4"/>
    <mergeCell ref="AE5:AQ5"/>
    <mergeCell ref="AE6:AQ6"/>
  </mergeCells>
  <hyperlinks>
    <hyperlink ref="A50" r:id="rId1" display="Ergänzende Information zum Deutschen Nachhaltigkeitskodex (DNK): Der DNK ist ein Standard für Transparenz über Nachhaltigkeitsmanagement von Unternehmen. Weitere Informationen s. unter http://www.deutscher-nachhaltigkeitskodex.de/de/startseite.html"/>
    <hyperlink ref="A38" r:id="rId2" display="Deutsche Gesellschaft für Nachhaltiges Bauen e.V., http://www.dgnb-system.de/de/system/kriterien/"/>
    <hyperlink ref="A38:AC38" r:id="rId3" display="Nachhaltiges Bauen e.V., https://www.dgnb-system.de/de/gebaeude/kriterien/)"/>
    <hyperlink ref="A26" location="_1.1_Abwassermenge" display="Zurück zum Fragenkatalog"/>
    <hyperlink ref="A30" location="_2_Fläche" display="Zurück zum Fragenkatalog"/>
    <hyperlink ref="A32" location="_3_Luft" display="Zurück zum Fragenkatalog"/>
    <hyperlink ref="A34" location="_3_Luft" display="Zurück zum Fragenkatalog"/>
    <hyperlink ref="A41" location="_3_Luft" display="Zurück zum Fragenkatalog"/>
    <hyperlink ref="A36" location="_5.1_B_Erzeugung" display="Zurück zum Fragenkatalog"/>
    <hyperlink ref="A46" location="_7_Transportaufkommen" display="Zurück zum Fragenkatalog"/>
    <hyperlink ref="A48" location="_8_Aufbau_Wissen" display="Zurück zum Fragenkatalog"/>
    <hyperlink ref="A51" location="_9_UmweltfreundlicheBeschaffung" display="Zurück zum Fragenkatalog"/>
    <hyperlink ref="A54" location="_10_UmweltwirkungAnstoßen" display="Zurück zum Fragenkatalog"/>
    <hyperlink ref="A56" location="_11_Indirekte_Wirkungen_Keine" display="Zurück zum Fragenkatalog"/>
    <hyperlink ref="A26:G26" location="'Formular Erreichte Zielbeiträge'!A101" display="Zurück zum Fragenkatalog"/>
    <hyperlink ref="A30:G30" location="'Formular Erreichte Zielbeiträge'!A119" display="Zurück zum Fragenkatalog"/>
    <hyperlink ref="A32:G32" location="'Formular Erreichte Zielbeiträge'!A134" display="Zurück zum Fragenkatalog"/>
    <hyperlink ref="A34:G34" location="'Formular Erreichte Zielbeiträge'!A143" display="Zurück zum Fragenkatalog"/>
    <hyperlink ref="A36:G36" location="'Formular Erreichte Zielbeiträge'!A169" display="Zurück zum Fragenkatalog"/>
    <hyperlink ref="A41:G41" location="'Formular Erreichte Zielbeiträge'!A197" display="Zurück zum Fragenkatalog"/>
    <hyperlink ref="A46:G46" location="'Formular Erreichte Zielbeiträge'!A223" display="Zurück zum Fragenkatalog"/>
    <hyperlink ref="A48:G48" location="'Formular Erreichte Zielbeiträge'!A235" display="Zurück zum Fragenkatalog"/>
    <hyperlink ref="A51:G51" location="'Formular Erreichte Zielbeiträge'!A246" display="Zurück zum Fragenkatalog"/>
    <hyperlink ref="A56:G56" location="'Formular Erreichte Zielbeiträge'!A279" display="Zurück zum Fragenkatalog"/>
    <hyperlink ref="A54:G54" location="'Formular Erreichte Zielbeiträge'!A257" display="Zurück zum Fragenkatalog"/>
    <hyperlink ref="A60:G60" location="'Formular Erreichte Zielbeiträge'!A463" display="Zurück zum Fragenkatalog"/>
    <hyperlink ref="A23:AC23" r:id="rId4" display="Weitere hilfreiche Informationen zum Querschnittsziel Nachhaltige Entwicklung finden Sie auf der EFRE-Internetseite 2021-27.efre-bw.de"/>
  </hyperlinks>
  <pageMargins left="0.31496062992125984" right="0.31496062992125984" top="0.19685039370078741" bottom="0.39370078740157483" header="0" footer="0.19685039370078741"/>
  <pageSetup paperSize="9" scale="88" fitToHeight="0" orientation="portrait" r:id="rId5"/>
  <headerFooter differentFirst="1">
    <oddFooter>&amp;C&amp;P</oddFooter>
    <firstFooter>&amp;LFormularstand: 19.04.2022&amp;C&amp;P</firstFooter>
  </headerFooter>
  <rowBreaks count="1" manualBreakCount="1">
    <brk id="36" max="28" man="1"/>
  </rowBreaks>
  <colBreaks count="1" manualBreakCount="1">
    <brk id="37" max="1048575" man="1"/>
  </colBreaks>
  <drawing r:id="rId6"/>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DD9ADAD1A66709419E9090A67495DE70" ma:contentTypeVersion="10" ma:contentTypeDescription="Ein neues Dokument erstellen." ma:contentTypeScope="" ma:versionID="86e7ad6009d84509a38d76e3e22a534f">
  <xsd:schema xmlns:xsd="http://www.w3.org/2001/XMLSchema" xmlns:xs="http://www.w3.org/2001/XMLSchema" xmlns:p="http://schemas.microsoft.com/office/2006/metadata/properties" xmlns:ns2="f0a6c3f4-25a7-4ed4-8aeb-4a0769efc5e6" xmlns:ns3="4cca0dfe-6cf5-4daf-a408-515587581398" xmlns:ns4="ba583da3-5591-4248-ab4a-2115bb7f9dc5" xmlns:ns5="85add35d-c6e0-4489-8974-a92c8b04369d" targetNamespace="http://schemas.microsoft.com/office/2006/metadata/properties" ma:root="true" ma:fieldsID="ed97c987efaddfc1c56f511519a6f69d" ns2:_="" ns3:_="" ns4:_="" ns5:_="">
    <xsd:import namespace="f0a6c3f4-25a7-4ed4-8aeb-4a0769efc5e6"/>
    <xsd:import namespace="4cca0dfe-6cf5-4daf-a408-515587581398"/>
    <xsd:import namespace="ba583da3-5591-4248-ab4a-2115bb7f9dc5"/>
    <xsd:import namespace="85add35d-c6e0-4489-8974-a92c8b04369d"/>
    <xsd:element name="properties">
      <xsd:complexType>
        <xsd:sequence>
          <xsd:element name="documentManagement">
            <xsd:complexType>
              <xsd:all>
                <xsd:element ref="ns2:Art_x0020_des_x0020_Formulars"/>
                <xsd:element ref="ns2:Bearbeitungsstand"/>
                <xsd:element ref="ns2:Standort"/>
                <xsd:element ref="ns3:_x0056_wV1"/>
                <xsd:element ref="ns3:Foerdertatbestand"/>
                <xsd:element ref="ns3:Verfahrensschritt"/>
                <xsd:element ref="ns3:Inhalt_x0020_des_x0020_Dokuments"/>
                <xsd:element ref="ns2:Gültig_x0020_ab" minOccurs="0"/>
                <xsd:element ref="ns2:Gültig_x0020_bis" minOccurs="0"/>
                <xsd:element ref="ns2:Online_x0020_ab" minOccurs="0"/>
                <xsd:element ref="ns4:Verantwortlicher" minOccurs="0"/>
                <xsd:element ref="ns5:_dlc_DocId" minOccurs="0"/>
                <xsd:element ref="ns5:_dlc_DocIdUrl" minOccurs="0"/>
                <xsd:element ref="ns5:_dlc_DocIdPersistId" minOccurs="0"/>
                <xsd:element ref="ns5:SharedWithUsers" minOccurs="0"/>
                <xsd:element ref="ns2:j0321ce628a14bedbca7f692c0db0ac3" minOccurs="0"/>
                <xsd:element ref="ns5:TaxCatchAll" minOccurs="0"/>
                <xsd:element ref="ns2:ibf2b30988204b4cb71bd207196b7d5a" minOccurs="0"/>
                <xsd:element ref="ns3:Bemerkung" minOccurs="0"/>
                <xsd:element ref="ns3:Standort_x0020_ZuMa_x0020_oder_x0020_EFRE_x002d_Internetseite"/>
                <xsd:element ref="ns3:zgSt"/>
                <xsd:element ref="ns3:Metadaten_x0020_ge_x00e4_ndert_x0020_v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0a6c3f4-25a7-4ed4-8aeb-4a0769efc5e6" elementFormDefault="qualified">
    <xsd:import namespace="http://schemas.microsoft.com/office/2006/documentManagement/types"/>
    <xsd:import namespace="http://schemas.microsoft.com/office/infopath/2007/PartnerControls"/>
    <xsd:element name="Art_x0020_des_x0020_Formulars" ma:index="2" ma:displayName="Art des Formulars" ma:default="VwV-spezifisch" ma:format="Dropdown" ma:indexed="true" ma:internalName="Art_x0020_des_x0020_Formulars" ma:readOnly="false">
      <xsd:simpleType>
        <xsd:restriction base="dms:Choice">
          <xsd:enumeration value="Muster"/>
          <xsd:enumeration value="VwV-spezifisch"/>
          <xsd:enumeration value="VwV-übergreifend"/>
        </xsd:restriction>
      </xsd:simpleType>
    </xsd:element>
    <xsd:element name="Bearbeitungsstand" ma:index="3" ma:displayName="Bearbeitungsstand" ma:default="Endfassung" ma:format="Dropdown" ma:internalName="Bearbeitungsstand" ma:readOnly="false">
      <xsd:simpleType>
        <xsd:restriction base="dms:Choice">
          <xsd:enumeration value="Entwurf"/>
          <xsd:enumeration value="Endfassung"/>
          <xsd:enumeration value="nicht zutreffend"/>
        </xsd:restriction>
      </xsd:simpleType>
    </xsd:element>
    <xsd:element name="Standort" ma:index="4" ma:displayName="Standort" ma:default="Öffentliches Dokument" ma:description="Angabe, ob das Formular für Kunden oder nur verwaltungsintern verwendet wird" ma:format="Dropdown" ma:internalName="Standort" ma:readOnly="false">
      <xsd:simpleType>
        <xsd:restriction base="dms:Choice">
          <xsd:enumeration value="Öffentliches Dokument"/>
          <xsd:enumeration value="Internes Dokument"/>
        </xsd:restriction>
      </xsd:simpleType>
    </xsd:element>
    <xsd:element name="Gültig_x0020_ab" ma:index="9" nillable="true" ma:displayName="Datum des Dokuments" ma:format="DateOnly" ma:internalName="G_x00fc_ltig_x0020_ab" ma:readOnly="false">
      <xsd:simpleType>
        <xsd:restriction base="dms:DateTime"/>
      </xsd:simpleType>
    </xsd:element>
    <xsd:element name="Gültig_x0020_bis" ma:index="10" nillable="true" ma:displayName="Gültig bis" ma:description="Enddatum der Gültigkeit" ma:format="DateOnly" ma:internalName="G_x00fc_ltig_x0020_bis" ma:readOnly="false">
      <xsd:simpleType>
        <xsd:restriction base="dms:DateTime"/>
      </xsd:simpleType>
    </xsd:element>
    <xsd:element name="Online_x0020_ab" ma:index="11" nillable="true" ma:displayName="Online" ma:description="Angabe, wann das Dokument auf der EFRE-Webseite veröffentlicht wurde." ma:format="DateOnly" ma:internalName="Online_x0020_ab" ma:readOnly="false">
      <xsd:simpleType>
        <xsd:restriction base="dms:DateTime"/>
      </xsd:simpleType>
    </xsd:element>
    <xsd:element name="j0321ce628a14bedbca7f692c0db0ac3" ma:index="21" nillable="true" ma:taxonomy="true" ma:internalName="j0321ce628a14bedbca7f692c0db0ac3" ma:taxonomyFieldName="Zust_x00e4_ndige_x0020_Stelle" ma:displayName="Zuständige Stelle" ma:default="" ma:fieldId="{30321ce6-28a1-4bed-bca7-f692c0db0ac3}" ma:sspId="f7cd9f6c-e3b6-4b24-b8b1-c0a203f34b2b" ma:termSetId="c37209fe-56e1-4635-afa9-773a537fd6b7" ma:anchorId="00000000-0000-0000-0000-000000000000" ma:open="false" ma:isKeyword="false">
      <xsd:complexType>
        <xsd:sequence>
          <xsd:element ref="pc:Terms" minOccurs="0" maxOccurs="1"/>
        </xsd:sequence>
      </xsd:complexType>
    </xsd:element>
    <xsd:element name="ibf2b30988204b4cb71bd207196b7d5a" ma:index="23" nillable="true" ma:taxonomy="true" ma:internalName="ibf2b30988204b4cb71bd207196b7d5a" ma:taxonomyFieldName="Projekt" ma:displayName="Projekt" ma:readOnly="false" ma:default="13;#EFRE|1d0bbcf1-cf53-47bd-9f08-30acb2c3f620" ma:fieldId="{2bf2b309-8820-4b4c-b71b-d207196b7d5a}" ma:sspId="f7cd9f6c-e3b6-4b24-b8b1-c0a203f34b2b" ma:termSetId="6d9b9e1e-83e0-4e26-9243-36634e7ed3bd"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4cca0dfe-6cf5-4daf-a408-515587581398" elementFormDefault="qualified">
    <xsd:import namespace="http://schemas.microsoft.com/office/2006/documentManagement/types"/>
    <xsd:import namespace="http://schemas.microsoft.com/office/infopath/2007/PartnerControls"/>
    <xsd:element name="_x0056_wV1" ma:index="5" ma:displayName="VwV" ma:default="übergreifend" ma:format="Dropdown" ma:internalName="_x0056_wV1">
      <xsd:simpleType>
        <xsd:restriction base="dms:Choice">
          <xsd:enumeration value="1 VwV EVI +"/>
          <xsd:enumeration value="2 VwV IPV"/>
          <xsd:enumeration value="3 VwV RegioInn2030"/>
          <xsd:enumeration value="4 VwV FEIH"/>
          <xsd:enumeration value="5 ELR"/>
          <xsd:enumeration value="6 HIP"/>
          <xsd:enumeration value="7 VwV Bioökonomie"/>
          <xsd:enumeration value="8 VwV Wasserstoff"/>
          <xsd:enumeration value="9 VwV RE"/>
          <xsd:enumeration value="10 VwV XCUBIO und CCUBIO"/>
          <xsd:enumeration value="LV Hochbauten"/>
          <xsd:enumeration value="LV Personal- und Sachmittel"/>
          <xsd:enumeration value="Technische Hilfe"/>
          <xsd:enumeration value="übergreifend"/>
        </xsd:restriction>
      </xsd:simpleType>
    </xsd:element>
    <xsd:element name="Foerdertatbestand" ma:index="6" ma:displayName="Foerdertatbestand" ma:default="übergreifend | übergreifend" ma:format="Dropdown" ma:internalName="Foerdertatbestand">
      <xsd:simpleType>
        <xsd:restriction base="dms:Choice">
          <xsd:enumeration value="1 VwV EVI + | Forschungsinfrastruktur"/>
          <xsd:enumeration value="1 VwV EVI + | Validierungsförderung"/>
          <xsd:enumeration value="1 VwV EVI + | Technologie-Transfermanagement (TTM)"/>
          <xsd:enumeration value="1 VwV EVI + | Technologietransferverbünde"/>
          <xsd:enumeration value="1 VwV EVI + | Start-up-Acceleratoren (Acceleratoren)"/>
          <xsd:enumeration value="1 VwV EVI + | STEP Technologietransfer"/>
          <xsd:enumeration value="1 VwV EVI + | übergreifend"/>
          <xsd:enumeration value="2 VwV IPV | Entwicklung neuer marktfähiger Produkte und Verfahren"/>
          <xsd:enumeration value="2 VwV IPV | übergreifend"/>
          <xsd:enumeration value="3 VwV RegioInn2030 | Innovationskapazitäten"/>
          <xsd:enumeration value="3 VwV RegioInn2030 | Regionale Innovations-systeme"/>
          <xsd:enumeration value="3 VwV RegioInn2030 | übergreifend"/>
          <xsd:enumeration value="4 VwV FEIH | Forschungsbauten an Universitäten"/>
          <xsd:enumeration value="4 VwV FEIH | Förderung von Forschungsgroßgeräten"/>
          <xsd:enumeration value="4 VwV FEIH | Regionale Innovationszentren an staatlichen Hochschulen für angewandte Wissenschaften"/>
          <xsd:enumeration value="4 VwV FEIH | PAN HAW BW"/>
          <xsd:enumeration value="4 VwV FEIH | Prototypenförderung"/>
          <xsd:enumeration value="4 VwV FEIH | übergreifend"/>
          <xsd:enumeration value="5 ELR | Innovationskapazitäten"/>
          <xsd:enumeration value="5 ELR | Komponenten der Wasserstoffwirtschaft"/>
          <xsd:enumeration value="5 ELR | Demonstrationsvorhaben innovativer nachhaltiger Bioökonomie (Landw.)"/>
          <xsd:enumeration value="5 ELR | übergreifend"/>
          <xsd:enumeration value="5 ELR | Spitze auf dem Land! Technologieführer für Baden-Württemberg"/>
          <xsd:enumeration value="6 HIP | Demonstrationsbauten in innovativer Holzbauweise"/>
          <xsd:enumeration value="6 HIP | Fachberatung und Innovationstransfer Bereich Holz"/>
          <xsd:enumeration value="6 HIP | Forschungs- und Entwicklungsvorhaben Bereich Holz  (öffentliche Einrichtungen)"/>
          <xsd:enumeration value="6 HIP | Forschungs- und Entwicklungsvorhaben Bereich Holz (Unternehmen)"/>
          <xsd:enumeration value="6 HIP | übergreifend"/>
          <xsd:enumeration value="7 VwV Bioökonomie | Bioraffinerien"/>
          <xsd:enumeration value="7 VwV Bioökonomie | übergreifend"/>
          <xsd:enumeration value="8 VwV Wasserstoff | Wasserstoff-Modellregionen"/>
          <xsd:enumeration value="8 VwV Wasserstoff | übergreifend"/>
          <xsd:enumeration value="9 VwV RE | &quot;KEFF + = Regionale Kompetenzstellen für Ressourceneffizienz &quot;"/>
          <xsd:enumeration value="9 VwV RE | Beratung"/>
          <xsd:enumeration value="9 VwV RE | übergreifend"/>
          <xsd:enumeration value="10 VwV XCUBIO und CCUBIO | Pilot-/Demonstrationslanlagen"/>
          <xsd:enumeration value="LV Hochbauten | Forschungsinfrastruktur"/>
          <xsd:enumeration value="LV Hochbauten | Innovationszentren"/>
          <xsd:enumeration value="LV Personal- und Sachmittel | ClusterAgentur Baden-Württemberg"/>
          <xsd:enumeration value="LV Personal- und Sachmittel | TH"/>
          <xsd:enumeration value="übergreifend | übergreifend"/>
        </xsd:restriction>
      </xsd:simpleType>
    </xsd:element>
    <xsd:element name="Verfahrensschritt" ma:index="7" ma:displayName="Verfahrensschritt" ma:default="10 Vorabverfahren" ma:format="Dropdown" ma:internalName="Verfahrensschritt">
      <xsd:simpleType>
        <xsd:restriction base="dms:Choice">
          <xsd:enumeration value="10 Vorabverfahren"/>
          <xsd:enumeration value="20 Information und Beratung"/>
          <xsd:enumeration value="30 Antragsstellung"/>
          <xsd:enumeration value="40 Projektauswahl"/>
          <xsd:enumeration value="50 Antragsbearbeitung"/>
          <xsd:enumeration value="60 Zwischen-/Verwendungsnachweis"/>
          <xsd:enumeration value="70 Zwischen- und Verwendungsnachweisprüfung"/>
          <xsd:enumeration value="80 Überprüfung der Dauerhaftigkeit"/>
          <xsd:enumeration value="übergreifend"/>
        </xsd:restriction>
      </xsd:simpleType>
    </xsd:element>
    <xsd:element name="Inhalt_x0020_des_x0020_Dokuments" ma:index="8" ma:displayName="Inhalt des Dokuments" ma:default="10 Vorabverfahren | Bewertungsraster" ma:format="Dropdown" ma:internalName="Inhalt_x0020_des_x0020_Dokuments">
      <xsd:simpleType>
        <xsd:restriction base="dms:Choice">
          <xsd:enumeration value="10 Vorabverfahren | Bewertungsraster"/>
          <xsd:enumeration value="10 Vorabverfahren | Schreiben"/>
          <xsd:enumeration value="10 Vorabverfahren | Vorhabensskizze"/>
          <xsd:enumeration value="10 Vorabverfahren | ZY_Schriftverkehr"/>
          <xsd:enumeration value="20 Information und Beratung | Information"/>
          <xsd:enumeration value="30 Antragsstellung | Antragsformular"/>
          <xsd:enumeration value="30 Antragsstellung | Arbeits- und Zeitplan"/>
          <xsd:enumeration value="30 Antragsstellung | Aufstellung über Kostenkategorien"/>
          <xsd:enumeration value="30 Antragsstellung | Betriebsgewinn"/>
          <xsd:enumeration value="30 Antragsstellung | Erklärung"/>
          <xsd:enumeration value="30 Antragsstellung | Wirtschaftsplan"/>
          <xsd:enumeration value="30 Antragsstellung | Zielbeitragsformular"/>
          <xsd:enumeration value="30 Antragsstellung | ZY_Schriftverkehr"/>
          <xsd:enumeration value="40 Projektauswahl | Bewertungsbogen"/>
          <xsd:enumeration value="40 Projektauswahl | Bewertungsunterlagen sonstige"/>
          <xsd:enumeration value="40 Projektauswahl | Projektauswahlschreiben"/>
          <xsd:enumeration value="40 Projektauswahl | ZY_Schriftverkehr"/>
          <xsd:enumeration value="50 Antragsbearbeitung | Antragsprüfvermerk I"/>
          <xsd:enumeration value="50 Antragsbearbeitung | Antragsprüfvermerk II"/>
          <xsd:enumeration value="50 Antragsbearbeitung | Beihilfeprüfvermerk"/>
          <xsd:enumeration value="50 Antragsbearbeitung | Bescheinigung"/>
          <xsd:enumeration value="50 Antragsbearbeitung | Deminimis-Bescheinigung"/>
          <xsd:enumeration value="50 Antragsbearbeitung | erstes Anschreiben"/>
          <xsd:enumeration value="50 Antragsbearbeitung | Formular Landesverfahren Soll"/>
          <xsd:enumeration value="50 Antragsbearbeitung | Unbedenklichkeitsbescheinigung"/>
          <xsd:enumeration value="50 Antragsbearbeitung | Personalaufwendungsübersicht"/>
          <xsd:enumeration value="50 Antragsbearbeitung | Übergabeschreiben"/>
          <xsd:enumeration value="50 Antragsbearbeitung | Zuwendungsbescheid, Änderungsbescheid"/>
          <xsd:enumeration value="50 Antragsbearbeitung | ZY_Schriftverkehr"/>
          <xsd:enumeration value="60 Zwischen-/Verwendungsnachweis | Abordnungs-/Aufgabenzuweisungsformular"/>
          <xsd:enumeration value="60 Zwischen-/Verwendungsnachweis | Auftragsübersicht"/>
          <xsd:enumeration value="60 Zwischen-/Verwendungsnachweis | Belegliste"/>
          <xsd:enumeration value="60 Zwischen-/Verwendungsnachweis | Personalaufwendungsübersicht je Mitarbeiter"/>
          <xsd:enumeration value="60 Zwischen-/Verwendungsnachweis | Vergabe-Checklisten (ab 18.04.2016)"/>
          <xsd:enumeration value="60 Zwischen-/Verwendungsnachweis | Vergabe-Checklisten (bis 18.04.2016)"/>
          <xsd:enumeration value="60 Zwischen-/Verwendungsnachweis | Verwendungsnachweis mit Auszahlungsantrag"/>
          <xsd:enumeration value="60 Zwischen-/Verwendungsnachweis | Zielbeitragsformular"/>
          <xsd:enumeration value="60 Zwischen-/Verwendungsnachweis | Zwischen-/Abschlussbericht"/>
          <xsd:enumeration value="60 Zwischen-/Verwendungsnachweis | Zwischennachweis mit Auszahlungsantrag"/>
          <xsd:enumeration value="60 Zwischen-/Verwendungsnachweis | ZY_Schriftverkehr"/>
          <xsd:enumeration value="70 Zwischen- und Verwendungsnachweisprüfung | Formular Landesverfahren Ist"/>
          <xsd:enumeration value="70 Zwischen- und Verwendungsnachweisprüfung | Prüfvermerk Vor-Ort-Überprüfung"/>
          <xsd:enumeration value="70 Zwischen- und Verwendungsnachweisprüfung | Zwischen- /Verwendungsnachweisprüfvermerk"/>
          <xsd:enumeration value="70 Zwischen- und Verwendungsnachweisprüfung | ZY_Schriftverkehr"/>
          <xsd:enumeration value="80 Überprüfung der Dauerhaftigkeit | Prüfvermerk Dauerhaftigkeit"/>
          <xsd:enumeration value="übergreifend"/>
        </xsd:restriction>
      </xsd:simpleType>
    </xsd:element>
    <xsd:element name="Bemerkung" ma:index="29" nillable="true" ma:displayName="Bemerkung" ma:internalName="Bemerkung">
      <xsd:simpleType>
        <xsd:restriction base="dms:Text">
          <xsd:maxLength value="255"/>
        </xsd:restriction>
      </xsd:simpleType>
    </xsd:element>
    <xsd:element name="Standort_x0020_ZuMa_x0020_oder_x0020_EFRE_x002d_Internetseite" ma:index="31" ma:displayName="Standort ZuMa, EFRE-Internet oder intern" ma:default="intern" ma:format="Dropdown" ma:internalName="Standort_x0020_ZuMa_x0020_oder_x0020_EFRE_x002d_Internetseite">
      <xsd:simpleType>
        <xsd:restriction base="dms:Choice">
          <xsd:enumeration value="ZuMa"/>
          <xsd:enumeration value="EFRE-Internetseite"/>
          <xsd:enumeration value="intern"/>
        </xsd:restriction>
      </xsd:simpleType>
    </xsd:element>
    <xsd:element name="zgSt" ma:index="32" ma:displayName="zgSt" ma:default="zgStL" ma:format="Dropdown" ma:internalName="zgSt">
      <xsd:simpleType>
        <xsd:restriction base="dms:Choice">
          <xsd:enumeration value="zgStL"/>
          <xsd:enumeration value="zgStW"/>
          <xsd:enumeration value="zgStMW"/>
          <xsd:enumeration value="zgStM45"/>
          <xsd:enumeration value="zgStU"/>
          <xsd:enumeration value="zgStV"/>
        </xsd:restriction>
      </xsd:simpleType>
    </xsd:element>
    <xsd:element name="Metadaten_x0020_ge_x00e4_ndert_x0020_von" ma:index="33" nillable="true" ma:displayName="Metadaten geändert von" ma:list="UserInfo" ma:SharePointGroup="0" ma:internalName="Metadaten_x0020_ge_x00e4_ndert_x0020_von"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ba583da3-5591-4248-ab4a-2115bb7f9dc5" elementFormDefault="qualified">
    <xsd:import namespace="http://schemas.microsoft.com/office/2006/documentManagement/types"/>
    <xsd:import namespace="http://schemas.microsoft.com/office/infopath/2007/PartnerControls"/>
    <xsd:element name="Verantwortlicher" ma:index="12" nillable="true" ma:displayName="Verantwortlicher" ma:description="Bitte geben Sie den Verantwortlichen in der Form Domäne\ Benutzername (z.B. MLR\MuellerM) an." ma:list="UserInfo" ma:SharePointGroup="0" ma:internalName="Verantwortlicher" ma:readOnly="false" ma:showField="Titl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85add35d-c6e0-4489-8974-a92c8b04369d" elementFormDefault="qualified">
    <xsd:import namespace="http://schemas.microsoft.com/office/2006/documentManagement/types"/>
    <xsd:import namespace="http://schemas.microsoft.com/office/infopath/2007/PartnerControls"/>
    <xsd:element name="_dlc_DocId" ma:index="17" nillable="true" ma:displayName="Wert der Dokument-ID" ma:description="Der Wert der diesem Element zugewiesenen Dokument-ID." ma:internalName="_dlc_DocId" ma:readOnly="true">
      <xsd:simpleType>
        <xsd:restriction base="dms:Text"/>
      </xsd:simpleType>
    </xsd:element>
    <xsd:element name="_dlc_DocIdUrl" ma:index="18" nillable="true" ma:displayName="Dokument-ID" ma:description="Permanenter Hyperlink zu diesem Dok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9" nillable="true" ma:displayName="Persist ID" ma:description="Keep ID on add." ma:hidden="true" ma:internalName="_dlc_DocIdPersistId" ma:readOnly="true">
      <xsd:simpleType>
        <xsd:restriction base="dms:Boolean"/>
      </xsd:simpleType>
    </xsd:element>
    <xsd:element name="SharedWithUsers" ma:index="20" nillable="true" ma:displayName="Freigegeben für"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TaxCatchAll" ma:index="22" nillable="true" ma:displayName="Taxonomy Catch All Column" ma:hidden="true" ma:list="{6d411dd9-b4fc-4e41-ab79-3eb1a609d8ba}" ma:internalName="TaxCatchAll" ma:showField="CatchAllData" ma:web="85add35d-c6e0-4489-8974-a92c8b04369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5" ma:displayName="Inhaltstyp"/>
        <xsd:element ref="dc:title" minOccurs="0" maxOccurs="1" ma:index="1"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Standort xmlns="f0a6c3f4-25a7-4ed4-8aeb-4a0769efc5e6">Öffentliches Dokument</Standort>
    <Standort_x0020_ZuMa_x0020_oder_x0020_EFRE_x002d_Internetseite xmlns="4cca0dfe-6cf5-4daf-a408-515587581398">EFRE-Internetseite</Standort_x0020_ZuMa_x0020_oder_x0020_EFRE_x002d_Internetseite>
    <Gültig_x0020_bis xmlns="f0a6c3f4-25a7-4ed4-8aeb-4a0769efc5e6" xsi:nil="true"/>
    <Verantwortlicher xmlns="ba583da3-5591-4248-ab4a-2115bb7f9dc5">
      <UserInfo>
        <DisplayName/>
        <AccountId xsi:nil="true"/>
        <AccountType/>
      </UserInfo>
    </Verantwortlicher>
    <zgSt xmlns="4cca0dfe-6cf5-4daf-a408-515587581398">zgStV</zgSt>
    <Metadaten_x0020_ge_x00e4_ndert_x0020_von xmlns="4cca0dfe-6cf5-4daf-a408-515587581398">
      <UserInfo>
        <DisplayName/>
        <AccountId xsi:nil="true"/>
        <AccountType/>
      </UserInfo>
    </Metadaten_x0020_ge_x00e4_ndert_x0020_von>
    <_x0056_wV1 xmlns="4cca0dfe-6cf5-4daf-a408-515587581398">übergreifend</_x0056_wV1>
    <Inhalt_x0020_des_x0020_Dokuments xmlns="4cca0dfe-6cf5-4daf-a408-515587581398">60 Zwischen-/Verwendungsnachweis | Zielbeitragsformular</Inhalt_x0020_des_x0020_Dokuments>
    <Foerdertatbestand xmlns="4cca0dfe-6cf5-4daf-a408-515587581398">übergreifend | übergreifend</Foerdertatbestand>
    <Verfahrensschritt xmlns="4cca0dfe-6cf5-4daf-a408-515587581398">60 Zwischen-/Verwendungsnachweis</Verfahrensschritt>
    <j0321ce628a14bedbca7f692c0db0ac3 xmlns="f0a6c3f4-25a7-4ed4-8aeb-4a0769efc5e6">
      <Terms xmlns="http://schemas.microsoft.com/office/infopath/2007/PartnerControls"/>
    </j0321ce628a14bedbca7f692c0db0ac3>
    <Bemerkung xmlns="4cca0dfe-6cf5-4daf-a408-515587581398" xsi:nil="true"/>
    <Art_x0020_des_x0020_Formulars xmlns="f0a6c3f4-25a7-4ed4-8aeb-4a0769efc5e6">VwV-übergreifend</Art_x0020_des_x0020_Formulars>
    <Online_x0020_ab xmlns="f0a6c3f4-25a7-4ed4-8aeb-4a0769efc5e6">2025-01-16T23:00:00+00:00</Online_x0020_ab>
    <Gültig_x0020_ab xmlns="f0a6c3f4-25a7-4ed4-8aeb-4a0769efc5e6">2025-01-14T23:00:00+00:00</Gültig_x0020_ab>
    <Bearbeitungsstand xmlns="f0a6c3f4-25a7-4ed4-8aeb-4a0769efc5e6">Endfassung</Bearbeitungsstand>
    <ibf2b30988204b4cb71bd207196b7d5a xmlns="f0a6c3f4-25a7-4ed4-8aeb-4a0769efc5e6">
      <Terms xmlns="http://schemas.microsoft.com/office/infopath/2007/PartnerControls">
        <TermInfo xmlns="http://schemas.microsoft.com/office/infopath/2007/PartnerControls">
          <TermName xmlns="http://schemas.microsoft.com/office/infopath/2007/PartnerControls">EFRE</TermName>
          <TermId xmlns="http://schemas.microsoft.com/office/infopath/2007/PartnerControls">1d0bbcf1-cf53-47bd-9f08-30acb2c3f620</TermId>
        </TermInfo>
      </Terms>
    </ibf2b30988204b4cb71bd207196b7d5a>
    <TaxCatchAll xmlns="85add35d-c6e0-4489-8974-a92c8b04369d">
      <Value>13</Value>
    </TaxCatchAll>
    <_dlc_DocId xmlns="85add35d-c6e0-4489-8974-a92c8b04369d">MLRID-1496383176-929</_dlc_DocId>
    <_dlc_DocIdUrl xmlns="85add35d-c6e0-4489-8974-a92c8b04369d">
      <Url>https://sp.bitbw.bwl.de/MLR/EFRE/Formulare_2021-27/_layouts/15/DocIdRedir.aspx?ID=MLRID-1496383176-929</Url>
      <Description>MLRID-1496383176-929</Description>
    </_dlc_DocIdUrl>
  </documentManagement>
</p:properties>
</file>

<file path=customXml/itemProps1.xml><?xml version="1.0" encoding="utf-8"?>
<ds:datastoreItem xmlns:ds="http://schemas.openxmlformats.org/officeDocument/2006/customXml" ds:itemID="{9C426300-33A4-4C95-A1B2-572FECD15DC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0a6c3f4-25a7-4ed4-8aeb-4a0769efc5e6"/>
    <ds:schemaRef ds:uri="4cca0dfe-6cf5-4daf-a408-515587581398"/>
    <ds:schemaRef ds:uri="ba583da3-5591-4248-ab4a-2115bb7f9dc5"/>
    <ds:schemaRef ds:uri="85add35d-c6e0-4489-8974-a92c8b04369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91AD0D2-3F6C-4212-968B-C165D2EE4142}">
  <ds:schemaRefs>
    <ds:schemaRef ds:uri="http://schemas.microsoft.com/sharepoint/events"/>
  </ds:schemaRefs>
</ds:datastoreItem>
</file>

<file path=customXml/itemProps3.xml><?xml version="1.0" encoding="utf-8"?>
<ds:datastoreItem xmlns:ds="http://schemas.openxmlformats.org/officeDocument/2006/customXml" ds:itemID="{68E16793-7840-4327-A79C-CA962D877583}">
  <ds:schemaRefs>
    <ds:schemaRef ds:uri="http://schemas.microsoft.com/sharepoint/v3/contenttype/forms"/>
  </ds:schemaRefs>
</ds:datastoreItem>
</file>

<file path=customXml/itemProps4.xml><?xml version="1.0" encoding="utf-8"?>
<ds:datastoreItem xmlns:ds="http://schemas.openxmlformats.org/officeDocument/2006/customXml" ds:itemID="{8DF63D2B-8A59-4DB9-8618-EB62488EFB9E}">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schemas.microsoft.com/office/2006/metadata/properties"/>
    <ds:schemaRef ds:uri="f0a6c3f4-25a7-4ed4-8aeb-4a0769efc5e6"/>
    <ds:schemaRef ds:uri="http://purl.org/dc/elements/1.1/"/>
    <ds:schemaRef ds:uri="ba583da3-5591-4248-ab4a-2115bb7f9dc5"/>
    <ds:schemaRef ds:uri="85add35d-c6e0-4489-8974-a92c8b04369d"/>
    <ds:schemaRef ds:uri="4cca0dfe-6cf5-4daf-a408-515587581398"/>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2</vt:i4>
      </vt:variant>
    </vt:vector>
  </HeadingPairs>
  <TitlesOfParts>
    <vt:vector size="4" baseType="lpstr">
      <vt:lpstr>Formular Erreichte Zielbeiträge</vt:lpstr>
      <vt:lpstr>Ergänzende Informationen</vt:lpstr>
      <vt:lpstr>'Ergänzende Informationen'!Druckbereich</vt:lpstr>
      <vt:lpstr>'Formular Erreichte Zielbeiträge'!Druckbereich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Heinzelmann, Ulrike (MLR)</dc:creator>
  <cp:lastModifiedBy>Heinzelmann, Ulrike (MLR)</cp:lastModifiedBy>
  <cp:lastPrinted>2019-06-25T09:15:48Z</cp:lastPrinted>
  <dcterms:created xsi:type="dcterms:W3CDTF">2014-06-12T07:06:41Z</dcterms:created>
  <dcterms:modified xsi:type="dcterms:W3CDTF">2025-06-16T05:22:55Z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0x010100DD9ADAD1A66709419E9090A67495DE70</vt:lpwstr>
  </property>
  <property fmtid="{D5CDD505-2E9C-101B-9397-08002B2CF9AE}" pid="3" name="_dlc_DocIdItemGuid">
    <vt:lpwstr>3f9bc1d4-7514-4d7b-a8c8-28a68e956b6e</vt:lpwstr>
  </property>
  <property fmtid="{D5CDD505-2E9C-101B-9397-08002B2CF9AE}" pid="4" name="Zuständige Stelle">
    <vt:lpwstr/>
  </property>
  <property fmtid="{D5CDD505-2E9C-101B-9397-08002B2CF9AE}" pid="5" name="Projekt">
    <vt:lpwstr>13;#EFRE|1d0bbcf1-cf53-47bd-9f08-30acb2c3f620</vt:lpwstr>
  </property>
</Properties>
</file>