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HeinzelmannU\Desktop\Uploads\20250610\"/>
    </mc:Choice>
  </mc:AlternateContent>
  <workbookProtection workbookAlgorithmName="SHA-512" workbookHashValue="XgKcdFLwUT4cpx/tVkZn6n8kxhC0h80dLOUL8uOj4JrzCkqdo1Yvtm4sFgNNmvtU09BJcj34RrWsOoxDsbAtKQ==" workbookSaltValue="hE9AM7935DYfn5cjq5gJEQ==" workbookSpinCount="100000" lockStructure="1"/>
  <bookViews>
    <workbookView xWindow="0" yWindow="0" windowWidth="19200" windowHeight="6555"/>
  </bookViews>
  <sheets>
    <sheet name="Formular Erreichte Zielbeiträge" sheetId="1" r:id="rId1"/>
    <sheet name="Ergänzende Informationen" sheetId="2" r:id="rId2"/>
  </sheets>
  <externalReferences>
    <externalReference r:id="rId3"/>
  </externalReferences>
  <definedNames>
    <definedName name="_1.1_Abwassermenge">[1]Fragenkatalog!$AE$331</definedName>
    <definedName name="_1.2_Abwasserbelastung">[1]Fragenkatalog!$AE$342</definedName>
    <definedName name="_10_UmweltwirkungAnstoßen">[1]Fragenkatalog!$AE$530</definedName>
    <definedName name="_11_Indirekte_Wirkungen_Keine">[1]Fragenkatalog!$AK$548</definedName>
    <definedName name="_11_Indirekte_Wirkungen_Negativ">[1]Fragenkatalog!$AG$545</definedName>
    <definedName name="_11_Indirekte_Wirkungen_Positiv">[1]Fragenkatalog!$AG$550</definedName>
    <definedName name="_2_Fläche">[1]Fragenkatalog!$AE$360</definedName>
    <definedName name="_3_Luft">[1]Fragenkatalog!$AE$375</definedName>
    <definedName name="_4_BiologischeVielfalt">[1]Fragenkatalog!$AE$389</definedName>
    <definedName name="_5.1_A_DeckungBedarf">[1]Fragenkatalog!$AE$403</definedName>
    <definedName name="_5.1_B_Erzeugung">[1]Fragenkatalog!$AE$407</definedName>
    <definedName name="_6.1_Ökologische">[1]Fragenkatalog!$AE$430</definedName>
    <definedName name="_6.2_A_Materialeffizienz">[1]Fragenkatalog!$AE$441</definedName>
    <definedName name="_6.2_B_Umweltfreundlichkeit">[1]Fragenkatalog!$AE$452</definedName>
    <definedName name="_8_Aufbau_Wissen">[1]Fragenkatalog!$AE$498</definedName>
    <definedName name="_9_UmweltfreundlicheBeschaffung">[1]Fragenkatalog!$AE$511</definedName>
    <definedName name="_Antragsteller">[1]Fragenkatalog!$A$23</definedName>
    <definedName name="_B.1.1_Gesetz">[1]Fragenkatalog!#REF!</definedName>
    <definedName name="_B.1.2_Einbeziehung">[1]Fragenkatalog!#REF!</definedName>
    <definedName name="_B.1.3_Schulungen">[1]Fragenkatalog!#REF!</definedName>
    <definedName name="_B.1.4_Diversity">[1]Fragenkatalog!#REF!</definedName>
    <definedName name="_B.1.5_Sonstige">[1]Fragenkatalog!#REF!</definedName>
    <definedName name="_B.1.6_Weitere">[1]Fragenkatalog!#REF!</definedName>
    <definedName name="_B.2.1_Gesetz">[1]Fragenkatalog!#REF!</definedName>
    <definedName name="_B.2.10_WeitereMaßnahmen">[1]Fragenkatalog!#REF!</definedName>
    <definedName name="_B.2.2_Einbeziehung">[1]Fragenkatalog!#REF!</definedName>
    <definedName name="_B.2.3_Beteiligung">[1]Fragenkatalog!#REF!</definedName>
    <definedName name="_B.2.4_BeiBeteiligungDritter">[1]Fragenkatalog!#REF!</definedName>
    <definedName name="_B.2.5_Führungspositionen">[1]Fragenkatalog!#REF!</definedName>
    <definedName name="_B.2.6_Frauenförderung">[1]Fragenkatalog!#REF!</definedName>
    <definedName name="_B.2.7_Arbeitsplätze_Frauen">[1]Fragenkatalog!#REF!</definedName>
    <definedName name="_B.2.8_Arbeitszeitregelungen">[1]Fragenkatalog!#REF!</definedName>
    <definedName name="_B.2.9_SpezielleEinrichtungen">[1]Fragenkatalog!#REF!</definedName>
    <definedName name="_Projektbezeichnung">[1]Fragenkatalog!$A$25</definedName>
    <definedName name="Angabe_lt._Formular">"Ja; Nein"</definedName>
    <definedName name="Diversity_Management">[1]Fragenkatalog!#REF!</definedName>
    <definedName name="_xlnm.Print_Area" localSheetId="1">'Ergänzende Informationen'!$A$1:$AC$61</definedName>
    <definedName name="_xlnm.Print_Area" localSheetId="0">'Formular Erreichte Zielbeiträge'!$A$1:$AC$373</definedName>
    <definedName name="Wasser1" localSheetId="1">[1]Fragenkatalog!$A$350</definedName>
  </definedNames>
  <calcPr calcId="162913"/>
</workbook>
</file>

<file path=xl/calcChain.xml><?xml version="1.0" encoding="utf-8"?>
<calcChain xmlns="http://schemas.openxmlformats.org/spreadsheetml/2006/main">
  <c r="Y404" i="1" l="1"/>
  <c r="Y29" i="1" l="1"/>
  <c r="AH48" i="1" l="1"/>
  <c r="AH29" i="1"/>
  <c r="AH37" i="1"/>
  <c r="A325" i="1" l="1"/>
  <c r="AE279" i="1" l="1"/>
  <c r="A282" i="1" s="1"/>
  <c r="AE271" i="1"/>
  <c r="A277" i="1" s="1"/>
  <c r="AE263" i="1"/>
  <c r="A269" i="1" s="1"/>
  <c r="AH349" i="1"/>
  <c r="A346" i="1"/>
  <c r="AH342" i="1"/>
  <c r="A339" i="1"/>
  <c r="AH335" i="1"/>
  <c r="A332" i="1"/>
  <c r="AH328" i="1"/>
  <c r="AH319" i="1"/>
  <c r="A316" i="1"/>
  <c r="AH312" i="1"/>
  <c r="A309" i="1"/>
  <c r="AH305" i="1"/>
  <c r="A302" i="1"/>
  <c r="AH295" i="1"/>
  <c r="A292" i="1"/>
  <c r="AH238" i="1"/>
  <c r="A235" i="1"/>
  <c r="AH231" i="1"/>
  <c r="A228" i="1"/>
  <c r="AF226" i="1"/>
  <c r="AH224" i="1"/>
  <c r="A221" i="1"/>
  <c r="AF219" i="1"/>
  <c r="AH217" i="1"/>
  <c r="A214" i="1"/>
  <c r="AF212" i="1"/>
  <c r="AH210" i="1"/>
  <c r="A207" i="1"/>
  <c r="AH203" i="1"/>
  <c r="A200" i="1"/>
  <c r="AH193" i="1"/>
  <c r="A190" i="1"/>
  <c r="AH186" i="1"/>
  <c r="A183" i="1"/>
  <c r="AH179" i="1"/>
  <c r="A176" i="1"/>
  <c r="AH172" i="1"/>
  <c r="A169" i="1"/>
  <c r="AH161" i="1"/>
  <c r="A158" i="1"/>
  <c r="AH150" i="1"/>
  <c r="A147" i="1"/>
  <c r="AO16" i="2" l="1"/>
  <c r="A16" i="2" s="1"/>
  <c r="E396" i="1" l="1"/>
  <c r="E398" i="1" s="1"/>
  <c r="E400" i="1" s="1"/>
  <c r="AH81" i="1" l="1"/>
  <c r="A78" i="1"/>
  <c r="AH135" i="1" l="1"/>
  <c r="AH114" i="1"/>
  <c r="AH103" i="1"/>
  <c r="AH92" i="1"/>
  <c r="AH71" i="1"/>
  <c r="A121" i="1" l="1"/>
  <c r="A111" i="1"/>
  <c r="A100" i="1"/>
  <c r="A89" i="1"/>
  <c r="A68" i="1"/>
</calcChain>
</file>

<file path=xl/sharedStrings.xml><?xml version="1.0" encoding="utf-8"?>
<sst xmlns="http://schemas.openxmlformats.org/spreadsheetml/2006/main" count="394" uniqueCount="217">
  <si>
    <t>i</t>
  </si>
  <si>
    <t>Tel.</t>
  </si>
  <si>
    <t>E-Mail-Adresse</t>
  </si>
  <si>
    <t xml:space="preserve">A. Querschnittsziel Nachhaltige Entwicklung </t>
  </si>
  <si>
    <t>Punkte</t>
  </si>
  <si>
    <t>Fragen zu indirekten Umweltwirkungen Ihres Projekts</t>
  </si>
  <si>
    <t>Nein</t>
  </si>
  <si>
    <t>Ja</t>
  </si>
  <si>
    <t>B.2 Gleichstellung von Männern und Frauen</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</si>
  <si>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</si>
  <si>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</si>
  <si>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Werden in der Nutzungsphase Ihres Projekts die Prinzipien einer umweltfreundlichen Beschaffung umfassend eingehalten?</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</si>
  <si>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</si>
  <si>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</si>
  <si>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</si>
  <si>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Umweltwirkungen von angestoßenen Investitionen und von angestoßenem Konsum</t>
  </si>
  <si>
    <t>Anlage zum Verwendungsnachweis</t>
  </si>
  <si>
    <t>Erläuterung:</t>
  </si>
  <si>
    <t>Art der Maßnahme</t>
  </si>
  <si>
    <t>Anzahl</t>
  </si>
  <si>
    <t>Auftritt über das geförderte Projekt im Internet (Webseite)</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</si>
  <si>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</si>
  <si>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</si>
  <si>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</si>
  <si>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</si>
  <si>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</si>
  <si>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</si>
  <si>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</si>
  <si>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</si>
  <si>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</si>
  <si>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</si>
  <si>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Zahl der sonstigen Informations- und Kommunikationsmaßnahmen, die nicht einer der o.g. Maßnahmen zugeordnet werden können.</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</si>
  <si>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</si>
  <si>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t>Teil III - Informations- und Kommunikationsmaßnahmen</t>
  </si>
  <si>
    <t>Die Angabe im Formular "Geplante Zielbeiträge" wird bestätigt.</t>
  </si>
  <si>
    <t>Hinweise zur Zählung</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</si>
  <si>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</si>
  <si>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t>Bereiche</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</si>
  <si>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</si>
  <si>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</si>
  <si>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</si>
  <si>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erreichten Punkte an (0,5 bei einem, 1 bei zwei oder mehr positiv berührten Bereichen).</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</si>
  <si>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</si>
  <si>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</si>
  <si>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</si>
  <si>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Ihr erreichter Wert</t>
  </si>
  <si>
    <t xml:space="preserve">Zahl der von Ihnen zu Ihrem Projekt herausgegebenen Pressemitteilungen. </t>
  </si>
  <si>
    <r>
      <rPr>
        <b/>
        <sz val="10"/>
        <rFont val="Arial"/>
        <family val="2"/>
      </rPr>
      <t>Zahl der Internet-Auftritte, die Informationen über Ihr Projekt enthalten</t>
    </r>
    <r>
      <rPr>
        <sz val="10"/>
        <rFont val="Arial"/>
        <family val="2"/>
      </rPr>
      <t>. 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r>
  </si>
  <si>
    <r>
      <rPr>
        <b/>
        <sz val="10"/>
        <color theme="1"/>
        <rFont val="Arial"/>
        <family val="2"/>
      </rPr>
      <t xml:space="preserve">Zahl der zu Ihrem Projekt veröffentlichten Artikel </t>
    </r>
    <r>
      <rPr>
        <sz val="10"/>
        <color theme="1"/>
        <rFont val="Arial"/>
        <family val="2"/>
      </rPr>
      <t>(soweit Ihnen bekannt geworden).</t>
    </r>
  </si>
  <si>
    <r>
      <rPr>
        <b/>
        <sz val="10"/>
        <rFont val="Arial"/>
        <family val="2"/>
      </rPr>
      <t>Zahl der zu Ihrem Projekt erstellten Flyer, Broschüren, Publikationen</t>
    </r>
    <r>
      <rPr>
        <sz val="10"/>
        <rFont val="Arial"/>
        <family val="2"/>
      </rPr>
      <t xml:space="preserve"> (z.B. selbst erstellte Beiträge in Fachjournalen, Plakate, Werbeanzeigen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</si>
  <si>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</si>
  <si>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</si>
  <si>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(Summe aller Artikel/der Auflage/der Stückzahl).</t>
    </r>
  </si>
  <si>
    <r>
      <rPr>
        <b/>
        <sz val="10"/>
        <color theme="1"/>
        <rFont val="Arial"/>
        <family val="2"/>
      </rPr>
      <t xml:space="preserve">Zahl der erstellten Ausstellungen </t>
    </r>
    <r>
      <rPr>
        <sz val="10"/>
        <color theme="1"/>
        <rFont val="Arial"/>
        <family val="2"/>
      </rPr>
      <t>(nicht der einzelnen Ausstellungsobjekte/-tafeln).</t>
    </r>
  </si>
  <si>
    <r>
      <rPr>
        <b/>
        <sz val="10"/>
        <color theme="1"/>
        <rFont val="Arial"/>
        <family val="2"/>
      </rPr>
      <t>Zahl der Informationsveranstaltungen</t>
    </r>
    <r>
      <rPr>
        <sz val="10"/>
        <color theme="1"/>
        <rFont val="Arial"/>
        <family val="2"/>
      </rPr>
      <t>, wie (Presse-)Konferenzen, Seminare, Tage der offenen Tür, Beratungs-/Schulungsangebote,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</si>
  <si>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Teilnehmenden an allen o.g. Informationsveranstaltungen</t>
    </r>
    <r>
      <rPr>
        <sz val="10"/>
        <color theme="1"/>
        <rFont val="Arial"/>
        <family val="2"/>
      </rPr>
      <t xml:space="preserve"> </t>
    </r>
    <r>
      <rPr>
        <b/>
        <sz val="10"/>
        <color theme="1"/>
        <rFont val="Arial"/>
        <family val="2"/>
      </rPr>
      <t>einschließlich Veranstaltungen zu Ausstellungen</t>
    </r>
    <r>
      <rPr>
        <sz val="10"/>
        <color theme="1"/>
        <rFont val="Arial"/>
        <family val="2"/>
      </rPr>
      <t xml:space="preserve"> (ggf. geschätzt)</t>
    </r>
  </si>
  <si>
    <r>
      <rPr>
        <b/>
        <sz val="10"/>
        <color theme="1"/>
        <rFont val="Arial"/>
        <family val="2"/>
      </rPr>
      <t xml:space="preserve">Ggf. Zahl der mit sonstigen Informations- und Kommunikationsmaßnahmen adressierten Personen </t>
    </r>
    <r>
      <rPr>
        <sz val="10"/>
        <color theme="1"/>
        <rFont val="Arial"/>
        <family val="2"/>
      </rPr>
      <t>(ggf. geschätzt), z.B. Zahl der Teilnehmenden.</t>
    </r>
  </si>
  <si>
    <r>
      <rPr>
        <b/>
        <sz val="11"/>
        <color theme="1"/>
        <rFont val="Arial"/>
        <family val="2"/>
      </rPr>
      <t xml:space="preserve">Antragstellerin bzw. Antragsteller
</t>
    </r>
    <r>
      <rPr>
        <sz val="11"/>
        <color theme="1"/>
        <rFont val="Arial"/>
        <family val="2"/>
      </rPr>
      <t>Bitte übernehmen Sie die Angaben zur Antragstellerin bzw. zum Antragsteller aus Ihrem Antrag auf Förderung.</t>
    </r>
  </si>
  <si>
    <t>Nr.</t>
  </si>
  <si>
    <t>Hinweise</t>
  </si>
  <si>
    <t>Auftritt über das geförderte Projekt im Internet (Webseite/ Social Media Auftritt)</t>
  </si>
  <si>
    <t>Bitte erläutern Sie nachfolgend, welche Ausstellungen erstellt wurden:</t>
  </si>
  <si>
    <t>Beratungs-/ Schulungs-angebote</t>
  </si>
  <si>
    <r>
      <rPr>
        <b/>
        <sz val="10"/>
        <rFont val="Arial"/>
        <family val="2"/>
      </rPr>
      <t>Zahl der Internet-Auftritte, die Informationen über Ihr Projekt enthalten.</t>
    </r>
    <r>
      <rPr>
        <sz val="10"/>
        <rFont val="Arial"/>
        <family val="2"/>
      </rPr>
      <t xml:space="preserve"> (O30_1) 
Die Zählung erfolgt je Webseite bzw. Social Media Auftritt, unabhängig von der Zahl der Unterseiten. Es werden Internet-Auftritte gezählt, die Informationen zum Programm, zu Teilen des Programms und zu geförderten Projekten enthalten. Die Zählung erfolgt je Webseite, unabhängig von der Zahl der Unterseiten. Die Website oder Unterseite kann gezählt werden, wenn sie über die reinen Pflichtbestandteile hinausgeht. 
Als Nachweise sind ein oder mehrere Screenshot/s Ihrer Webseite/n bzw. Social Media Auftritte elektronisch beizufügen und nachfolgend der/die Weblink/s anzugeben:</t>
    </r>
  </si>
  <si>
    <r>
      <t xml:space="preserve">Zahl der </t>
    </r>
    <r>
      <rPr>
        <b/>
        <sz val="10"/>
        <rFont val="Arial"/>
        <family val="2"/>
      </rPr>
      <t>von Dritten</t>
    </r>
    <r>
      <rPr>
        <b/>
        <sz val="10"/>
        <color theme="1"/>
        <rFont val="Arial"/>
        <family val="2"/>
      </rPr>
      <t xml:space="preserve"> zu Ihrem Projekt in Online- und Printmedien veröffentlichten Presseartikel.  </t>
    </r>
    <r>
      <rPr>
        <sz val="10"/>
        <color theme="1"/>
        <rFont val="Arial"/>
        <family val="2"/>
      </rPr>
      <t xml:space="preserve">(O30_3)
(soweit Ihnen bekannt geworden) darunter zählen auch Blogbeiträge. </t>
    </r>
  </si>
  <si>
    <r>
      <rPr>
        <b/>
        <sz val="10"/>
        <rFont val="Arial"/>
        <family val="2"/>
      </rPr>
      <t xml:space="preserve">Zahl der zu Ihrem Projekt erstellten Flyer, Broschüren, Publikationen. </t>
    </r>
    <r>
      <rPr>
        <sz val="10"/>
        <rFont val="Arial"/>
        <family val="2"/>
      </rPr>
      <t>(O30_4)</t>
    </r>
    <r>
      <rPr>
        <b/>
        <sz val="10"/>
        <rFont val="Arial"/>
        <family val="2"/>
      </rPr>
      <t xml:space="preserve">
</t>
    </r>
    <r>
      <rPr>
        <sz val="10"/>
        <rFont val="Arial"/>
        <family val="2"/>
      </rPr>
      <t xml:space="preserve">(z. B. selbst erstellte Beiträge in Fachjournalen, Plakate, Werbeanzeigen, Radiobeiträge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</si>
  <si>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(O30_5) 
(Summe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</si>
  <si>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(O30_6)
(nicht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</si>
  <si>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(O30_7) 
(Summe aller Artikel/der Auflage/der Stückzahl).</t>
    </r>
  </si>
  <si>
    <r>
      <rPr>
        <b/>
        <sz val="10"/>
        <color theme="1"/>
        <rFont val="Arial"/>
        <family val="2"/>
      </rPr>
      <t xml:space="preserve">Zahl der erstellten Ausstellungen. </t>
    </r>
    <r>
      <rPr>
        <sz val="10"/>
        <color theme="1"/>
        <rFont val="Arial"/>
        <family val="2"/>
      </rPr>
      <t>(O30_8) 
(nicht der einzelnen Ausstellungsobjekte/-tafeln).</t>
    </r>
  </si>
  <si>
    <r>
      <rPr>
        <b/>
        <sz val="10"/>
        <color theme="1"/>
        <rFont val="Arial"/>
        <family val="2"/>
      </rPr>
      <t xml:space="preserve">Zahl der Informationsveranstaltungen. </t>
    </r>
    <r>
      <rPr>
        <sz val="10"/>
        <color theme="1"/>
        <rFont val="Arial"/>
        <family val="2"/>
      </rPr>
      <t>(O30_9)</t>
    </r>
    <r>
      <rPr>
        <b/>
        <sz val="10"/>
        <color theme="1"/>
        <rFont val="Arial"/>
        <family val="2"/>
      </rPr>
      <t xml:space="preserve">
</t>
    </r>
    <r>
      <rPr>
        <sz val="10"/>
        <color theme="1"/>
        <rFont val="Arial"/>
        <family val="2"/>
      </rPr>
      <t>Bitte zählen Sie hier Veranstaltungen mit dem Ziel der Weiterverbreitung von Informationen zum Thema des Projekts wie (Presse-)Konferenzen, Seminare, Tage der offenen Tür, Führungen (z.B. durch Baustellen) sowie Veranstaltungen zu Ausstellungen.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Informationsveranstaltungen durchgeführt wurden:</t>
    </r>
  </si>
  <si>
    <r>
      <rPr>
        <b/>
        <sz val="10"/>
        <rFont val="Arial"/>
        <family val="2"/>
      </rPr>
      <t>Zahl der Teilnehmenden an allen o.g. Informationsveranstaltungen einschließlich Veranstaltungen zu Ausstellungen.</t>
    </r>
    <r>
      <rPr>
        <sz val="10"/>
        <rFont val="Arial"/>
        <family val="2"/>
      </rPr>
      <t xml:space="preserve"> (O30_10)
(sofern die Teilnehmeranzahl geschätzt werden muss, sollte dies nur die Teilnehmer umfassen, die direkt mit Informationen adressiert wurden bspw. durch Gespräche, Ausgabe von Flyern oder Werbemitteln o.ä.).
</t>
    </r>
  </si>
  <si>
    <r>
      <rPr>
        <b/>
        <sz val="10"/>
        <color theme="1"/>
        <rFont val="Arial"/>
        <family val="2"/>
      </rPr>
      <t>Zahl der Beratungs-/Schulungsangebote.</t>
    </r>
    <r>
      <rPr>
        <sz val="10"/>
        <color theme="1"/>
        <rFont val="Arial"/>
        <family val="2"/>
      </rPr>
      <t xml:space="preserve"> (O30_11)
Bitte zählen Sie hier Veranstaltungen mit dem Ziel der Bewusstseinsbildung zum Thema des Projekts. Gezählt werden die verschiedenen umgesetzten Angebote, nicht die einzelnen Termine der Angebote (sofern diese inhaltlich gleich sind).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Beratungen bzw. Schulungen angeboten wurden:</t>
    </r>
  </si>
  <si>
    <r>
      <rPr>
        <b/>
        <sz val="10"/>
        <color theme="1"/>
        <rFont val="Arial"/>
        <family val="2"/>
      </rPr>
      <t>Zahl der Teilnehmenden an den o.g.  Beratungs-/Schulungsangeboten.</t>
    </r>
    <r>
      <rPr>
        <sz val="10"/>
        <color theme="1"/>
        <rFont val="Arial"/>
        <family val="2"/>
      </rPr>
      <t xml:space="preserve"> (O30_12)
(ggf. geschätzt)</t>
    </r>
  </si>
  <si>
    <r>
      <t xml:space="preserve">Zahl der Filme, in denen Ihr Projekt dargestellt wird. </t>
    </r>
    <r>
      <rPr>
        <sz val="10"/>
        <color theme="1"/>
        <rFont val="Arial"/>
        <family val="2"/>
      </rPr>
      <t>(O30_13)</t>
    </r>
    <r>
      <rPr>
        <b/>
        <sz val="10"/>
        <color theme="1"/>
        <rFont val="Arial"/>
        <family val="2"/>
      </rPr>
      <t xml:space="preserve">
</t>
    </r>
    <r>
      <rPr>
        <sz val="10"/>
        <color theme="1"/>
        <rFont val="Arial"/>
        <family val="2"/>
      </rPr>
      <t>Bitte nennen Sie nachfolgend die Titel der jeweiligen Filme:</t>
    </r>
  </si>
  <si>
    <r>
      <t xml:space="preserve">Zahl der sonstigen Informations- und Kommunikationsmaßnahmen, die nicht einer der o.g. Maßnahmen zugeordnet werden können. </t>
    </r>
    <r>
      <rPr>
        <sz val="10"/>
        <rFont val="Arial"/>
        <family val="2"/>
      </rPr>
      <t>(O30_14)</t>
    </r>
    <r>
      <rPr>
        <b/>
        <sz val="10"/>
        <rFont val="Arial"/>
        <family val="2"/>
      </rPr>
      <t xml:space="preserve">
</t>
    </r>
    <r>
      <rPr>
        <sz val="10"/>
        <rFont val="Arial"/>
        <family val="2"/>
      </rPr>
      <t>(hier sind nur bewusstseinsbildende Maßnahmen zu zählen, bei denen Personen direkt adressiert und beteiligt wurden).
Bitte erläutern Sie nachfolgend die sonstigen Informations- und Kommunikationsmaßnahmen:</t>
    </r>
  </si>
  <si>
    <r>
      <t xml:space="preserve"> </t>
    </r>
    <r>
      <rPr>
        <b/>
        <sz val="10"/>
        <rFont val="Arial"/>
        <family val="2"/>
      </rPr>
      <t xml:space="preserve">Ggf. Zahl der mit sonstigen Informations- und Kommunikationsmaßnahmen adressierten Personen. </t>
    </r>
    <r>
      <rPr>
        <sz val="10"/>
        <rFont val="Arial"/>
        <family val="2"/>
      </rPr>
      <t>(O30_15)</t>
    </r>
    <r>
      <rPr>
        <b/>
        <sz val="10"/>
        <rFont val="Arial"/>
        <family val="2"/>
      </rPr>
      <t xml:space="preserve">
</t>
    </r>
    <r>
      <rPr>
        <sz val="10"/>
        <rFont val="Arial"/>
        <family val="2"/>
      </rPr>
      <t>z.B. Zahl der Teilnehmenden (sofern die Personenanzahl geschätzt werden muss, sollte dies nur die Personen umfassen, die direkt mit Informationen adressiert wurden bspw. durch Gespräche, Ausgabe von Flyern oder Werbemitteln o.ä.).</t>
    </r>
  </si>
  <si>
    <r>
      <t xml:space="preserve">Anzahl der Follower von Konten in sozialen Medien mit Bezug zum EFRE-Programm. </t>
    </r>
    <r>
      <rPr>
        <sz val="10"/>
        <rFont val="Arial"/>
        <family val="2"/>
      </rPr>
      <t>(O30_16)</t>
    </r>
    <r>
      <rPr>
        <b/>
        <sz val="10"/>
        <rFont val="Arial"/>
        <family val="2"/>
      </rPr>
      <t xml:space="preserve">
</t>
    </r>
    <r>
      <rPr>
        <sz val="10"/>
        <rFont val="Arial"/>
        <family val="2"/>
      </rPr>
      <t>Zu sozialen Medien gehören alle bekannten Online-Plattformen, die einen öffentlichen Austausch von Informationen zwischen Nutzern und Nutzerinnen ermöglichen, wie Twitter, Facebook, etc. Bitte erfassen Sie nur die Follower von Accounts, die regelmäßig Inhalte zu Ihrem EFRE-Projekt veröffentlichen. Pro Plattform sind nur die Follower eines (Haupt)-Accounts zu zählen.</t>
    </r>
  </si>
  <si>
    <t>B.1 Charta der Grundrechte</t>
  </si>
  <si>
    <t>Anteil an Frauen im Unternehmen / Einrichtung</t>
  </si>
  <si>
    <t xml:space="preserve">  &gt; 50%</t>
  </si>
  <si>
    <t xml:space="preserve">  &gt; 40%</t>
  </si>
  <si>
    <t xml:space="preserve">  &gt; 30%</t>
  </si>
  <si>
    <t xml:space="preserve">  &gt; 20%</t>
  </si>
  <si>
    <t xml:space="preserve">  &gt; 10%</t>
  </si>
  <si>
    <t xml:space="preserve">  ≤ 10%</t>
  </si>
  <si>
    <t>Anteil an Frauen in Führungspositionen / Positionen mit Personalverantwortung</t>
  </si>
  <si>
    <t>Anteil Frauen in Spitzenpositionen (z.B. Geschäftsführung)</t>
  </si>
  <si>
    <t>Formular ist elektronisch über die Internetanwendung „ZuMa“ bei der L-Bank einzureichen: 
https://zuma.l-bank.de/.</t>
  </si>
  <si>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color theme="1" tint="4.9989318521683403E-2"/>
        <rFont val="Arial"/>
        <family val="2"/>
      </rPr>
      <t>Nachweise</t>
    </r>
    <r>
      <rPr>
        <b/>
        <sz val="11"/>
        <color theme="1" tint="4.9989318521683403E-2"/>
        <rFont val="Arial"/>
        <family val="2"/>
      </rPr>
      <t xml:space="preserve"> erforderlich, die mit dem Verwendungsnachweis eingereicht werden müssen.  Bitte reichen Sie Ihre Nachweise in elektronischer Form zum Verwendungsnachweis ein (z.B. als Scans, PDFs etc.)</t>
    </r>
    <r>
      <rPr>
        <b/>
        <sz val="11"/>
        <rFont val="Arial"/>
        <family val="2"/>
      </rPr>
      <t>.</t>
    </r>
    <r>
      <rPr>
        <b/>
        <sz val="11"/>
        <color theme="10"/>
        <rFont val="Arial"/>
        <family val="2"/>
      </rPr>
      <t xml:space="preserve"> 
</t>
    </r>
    <r>
      <rPr>
        <b/>
        <sz val="11"/>
        <color theme="1" tint="4.9989318521683403E-2"/>
        <rFont val="Arial"/>
        <family val="2"/>
      </rPr>
      <t>Bei Nachweisen, die nicht elektronisch übermittelt werden können (z.B. Werbeartikel), übersenden Sie bitte ein Foto als Nachweis an die L-Bank.</t>
    </r>
  </si>
  <si>
    <r>
      <t xml:space="preserve">Bitte vergewissern Sie sich, dass Ihre Angaben vollständig sind und übermitteln Sie dann das ausgefüllte Formular </t>
    </r>
    <r>
      <rPr>
        <b/>
        <u/>
        <sz val="11"/>
        <rFont val="Arial"/>
        <family val="2"/>
      </rPr>
      <t>über die Internetanwendung „ZuMa“ bei der L-Bank: 
https://zuma.l-bank.de/.</t>
    </r>
    <r>
      <rPr>
        <b/>
        <sz val="11"/>
        <rFont val="Arial"/>
        <family val="2"/>
      </rPr>
      <t xml:space="preserve">
Dieses Formular ist ohne Unterschrift gültig.</t>
    </r>
  </si>
  <si>
    <t>B. Querschnittsziele Charta der Grundrechte, Geschlechtergleichstellung und Nichtdiskriminierung</t>
  </si>
  <si>
    <t xml:space="preserve">Bitte prüfen Sie anhand Ihres ausgefüllten und mit Ihrem Antrag auf Förderung eingereichten Formulars "Beiträge zu den Querschnittszielen", ob Ihre Angaben zum Querschnittsziel Nachhaltige Entwicklung nach wie vor auf Ihr Projekt zutreffen und somit bestätigt werden können oder ob sich Änderungen ergeben haben. Kreuzen Sie bei jeder Frage Zutreffendes an und erläutern Sie ggf. aufgetretene Änderungen. </t>
  </si>
  <si>
    <t>Veränderungen von Transportaufkommen und Transportarten</t>
  </si>
  <si>
    <t>Wenn "Ja", fahren Sie bitte fort bei der nächsten Frage.
Wenn "Nein", erläutern Sie bitte die auf Ihr abgeschlossenes Projekt zutreffende Umweltwirkung und geben Sie die zutreffenden Bewertungspunkte an (vgl. dazu Punkteskala im Formular "Beiträge zu den Querschnittszielen").</t>
  </si>
  <si>
    <t>A) Transportaufkommen</t>
  </si>
  <si>
    <t>B) Transportarten</t>
  </si>
  <si>
    <t>Projektbezogene Fragen</t>
  </si>
  <si>
    <t>Wie wirkt sich Ihr Projekt auf das Transportaufkommen und die Transportarten von Gütern in der Nutzungsphase aus?</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</si>
  <si>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</si>
  <si>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t>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und ergänzenden Informationen. Ihre Angaben müssen bei Vor-Ort-Überprüfungen nachvollziehbar sein.
Bitte übermitteln Sie dieses Formular elektronisch über die Internetanwendung „ZuMa“ an die L-Bank: https://zuma.l-bank.de/.
Fragen können Sie gerne über das Kommunikationsportal ZuMa an die L-Bank richten.</t>
  </si>
  <si>
    <t>Teil II - Querschnittsziele des EFRE-Programms</t>
  </si>
  <si>
    <t>Wenn "Ja", fahren Sie bitte fort bei der nächsten Frage.
Wenn "Nein", erläutern Sie bitte die auf Ihr abgeschlossenes Projekt zutreffende Umweltwirkung und geben Sie die zutreffenden Bewertungspunkte an (vgl. dazu Punkteskala im Formular "Geplante Zielbeiträge").</t>
  </si>
  <si>
    <t>Bei negativen Auswirkungen: Bitte geben Sie die durch Ihr abgeschlossenes Projekt negativ berührten Bereiche anhand der Nummern lt. Formular "Geplante Zielbeiträge" an (z.B. "1;3;5").</t>
  </si>
  <si>
    <t>Die geschaffenen Produkte, Prozesse oder Dienstleistungen wirken sich auf keinen der bei dieser Frage im Formular "Geplante Zielbeiträge" aufgeführten Bereiche aus.</t>
  </si>
  <si>
    <t>Bei positiven Auswirkungen: Bitte geben Sie die durch Ihr abgeschlossenes Projekt positiv berührten Bereiche anhand der Nummern lt. Formular "Geplante Zielbeiträge" an (z.B. "2;4").</t>
  </si>
  <si>
    <r>
      <t xml:space="preserve">Zahl der Aktionen zur Verbesserung der Sichtbarkeit des EFRE-Programms (O30)
</t>
    </r>
    <r>
      <rPr>
        <strike/>
        <sz val="10"/>
        <rFont val="Arial"/>
        <family val="2"/>
      </rPr>
      <t xml:space="preserve">Aktionen zur Verbesserung der Sichtbarkeit des Programms und zur Verbreitung von Informationen umfassen Informations- und Kommunikationsmaßnahmen zum EFRE oder zu einzelnen geförderten Projekten durch die EFRE-Verwaltung. Die Aktionen erfordern die Möglichkeit der aktiven Teilnahme. </t>
    </r>
  </si>
  <si>
    <r>
      <t xml:space="preserve">Aus Ihren Angaben zu Informations- und Kommunikationsmaßnahmen werden rechnerisch die Werte ermittelt, die Ihr Projekt bei </t>
    </r>
    <r>
      <rPr>
        <b/>
        <u/>
        <sz val="11"/>
        <rFont val="Arial"/>
        <family val="2"/>
      </rPr>
      <t>nachstehendem</t>
    </r>
    <r>
      <rPr>
        <b/>
        <sz val="11"/>
        <rFont val="Arial"/>
        <family val="2"/>
      </rPr>
      <t xml:space="preserve"> Outputindikator kumulativ seit der Bewilligung bis zum Berichtsstand erreicht hat.</t>
    </r>
  </si>
  <si>
    <r>
      <rPr>
        <b/>
        <sz val="12"/>
        <rFont val="Arial"/>
        <family val="2"/>
      </rPr>
      <t xml:space="preserve">Erreichte Anzahl der Aktionen zur Weiterverbreitung von Good Practice </t>
    </r>
    <r>
      <rPr>
        <b/>
        <sz val="11"/>
        <rFont val="Arial"/>
        <family val="2"/>
      </rPr>
      <t xml:space="preserve">
</t>
    </r>
    <r>
      <rPr>
        <sz val="9"/>
        <rFont val="Arial"/>
        <family val="2"/>
      </rPr>
      <t>(Outputindikator O15)</t>
    </r>
    <r>
      <rPr>
        <b/>
        <sz val="11"/>
        <rFont val="Arial"/>
        <family val="2"/>
      </rPr>
      <t xml:space="preserve">
</t>
    </r>
    <r>
      <rPr>
        <b/>
        <sz val="9"/>
        <rFont val="Arial"/>
        <family val="2"/>
      </rPr>
      <t xml:space="preserve">
</t>
    </r>
    <r>
      <rPr>
        <sz val="9"/>
        <rFont val="Arial"/>
        <family val="2"/>
      </rPr>
      <t>(Der Indikator wird anhand von  Nr. 1, 2, 4, 6, 8, 9, 11, 13, 14 berechnet.)</t>
    </r>
  </si>
  <si>
    <t>Teil I – Projekteinordnung sowie Output- und Ergebnisindikatoren</t>
  </si>
  <si>
    <t xml:space="preserve">B.2.1 Es werden die gesetzlichen Anforderungen zur Gleichstellung erfüllt. (Gleichbehandlungsgrundsatz nach Art. 3 des Grundgesetzes ausgestaltet durch das Allgemeine Gleichbehandlungsgesetz, aber auch z.B. durch das Entgelttransparenzgesetz)
</t>
  </si>
  <si>
    <t xml:space="preserve">Erläuterung: </t>
  </si>
  <si>
    <t>Einrichtungs- / Unternehmensbezogene Fragen</t>
  </si>
  <si>
    <t>B.2.11</t>
  </si>
  <si>
    <t>Geschlechterverteilung im Unternehmen / Einrichtung</t>
  </si>
  <si>
    <t>Die Beantwortung der Frage B.2.11 fließt nicht in die Bewertung positiv / neutral mit ein, sondern dient der Bewusstseinsbildung und zur statistischen Erhebung der Situation bei den Zuwendungsempfängerinnen und Zuwendungsempfängern.</t>
  </si>
  <si>
    <t xml:space="preserve">B.3 Querschnittsziel Nichtdiskriminierung: </t>
  </si>
  <si>
    <t xml:space="preserve">Weitere Angaben zum Querschnittsziel (freiwillige Maßnahmen, die zu einer positiven Bewertung in Bezug auf dieses Querschnittsziel führen):
Bitte kreuzen Sie Zutreffendes an und/oder beschreiben Sie eine weitere auf Ihr Projekt zutreffende Maßnahme. Bitte erläutern Sie jeweils Ihre Angaben, da diese ohne Erläuterung nicht berücksichtigt werden können.
</t>
  </si>
  <si>
    <t xml:space="preserve">i </t>
  </si>
  <si>
    <t>Bitte ein Jahr nach Abschluss des Vorhabens einreichen.</t>
  </si>
  <si>
    <t>Bitte ein Jahr nach Abschluss des Vorhabens einreichen per Mitteilung über ZuMa.</t>
  </si>
  <si>
    <t>Ergänzende Informationen zu 
Teil II – Querschnittsziele des EFRE-Programms</t>
  </si>
  <si>
    <r>
      <rPr>
        <b/>
        <u/>
        <sz val="11"/>
        <color theme="1"/>
        <rFont val="Arial"/>
        <family val="2"/>
      </rPr>
      <t xml:space="preserve">Ergänzende Informationen zur Bearbeitung der Fragen zum Querschnittsziel Nachhaltige Entwicklung </t>
    </r>
    <r>
      <rPr>
        <sz val="11"/>
        <color theme="1"/>
        <rFont val="Arial"/>
        <family val="2"/>
      </rPr>
      <t xml:space="preserve">
Der vorliegende Fragebogen leitet Sie durch 11 Themen, bei denen spezifische Fragen zu direkten und indirekten Umweltwirkungen gestellt werden. Dabei wird überwiegend nach der qualitativen Einschätzung von Umweltwirkungen gefragt. Kenntnisse über den Projektinhalt sollten </t>
    </r>
    <r>
      <rPr>
        <sz val="11"/>
        <color rgb="FFFF0000"/>
        <rFont val="Arial"/>
        <family val="2"/>
      </rPr>
      <t>i.d.R.</t>
    </r>
    <r>
      <rPr>
        <sz val="11"/>
        <color theme="1"/>
        <rFont val="Arial"/>
        <family val="2"/>
      </rPr>
      <t xml:space="preserve"> ausreichend sein, um die Fragen beantworten zu können. Technische Detailangaben sind nicht erforderlich. </t>
    </r>
    <r>
      <rPr>
        <sz val="11"/>
        <color rgb="FFFF0000"/>
        <rFont val="Arial"/>
        <family val="2"/>
      </rPr>
      <t xml:space="preserve">Projektabhängig kann für die Beantwortbarkeit einzelner Fragen ggf. das Heranziehen weiterer Stellen und/ oder das Recherchieren von Informationen erforderlich sein. </t>
    </r>
  </si>
  <si>
    <r>
      <rPr>
        <b/>
        <sz val="11"/>
        <color theme="1"/>
        <rFont val="Arial"/>
        <family val="2"/>
      </rPr>
      <t>Direkte und Indirekte Umweltwirkungen</t>
    </r>
    <r>
      <rPr>
        <sz val="11"/>
        <color theme="1"/>
        <rFont val="Arial"/>
        <family val="2"/>
      </rPr>
      <t xml:space="preserve">
Projekte können direkte wie auch indirekte Wirkungen auf die Nachhaltige Entwicklung aufweisen. Bei investiven Projekten (z. B. Forschungs- und Innovationsinfrastrukturen oder Investitionen in Unternehmen) werden direkte und indirekte Wirkungen entsprechend ihrer Bedeutung gewichtet in die Bewertung einbezogen. Bei nicht-investiven Projekten (z.B. Forschungsprojekte oder regionale Kompetenzstellen) werden nur indirekte Wirkungen in die Bewertung einbezogen, da die direkten Wirkungen in ihrer Bedeutung vernachlässigbar sind.
</t>
    </r>
  </si>
  <si>
    <r>
      <rPr>
        <b/>
        <sz val="11"/>
        <color theme="1"/>
        <rFont val="Arial"/>
        <family val="2"/>
      </rPr>
      <t>Bewertungsgegenstand</t>
    </r>
    <r>
      <rPr>
        <sz val="11"/>
        <color theme="1"/>
        <rFont val="Arial"/>
        <family val="2"/>
      </rPr>
      <t xml:space="preserve">
- Direkte Umweltwirkungen
Bitte beziehen Sie Ihre Antworten bei den </t>
    </r>
    <r>
      <rPr>
        <u/>
        <sz val="11"/>
        <color theme="1"/>
        <rFont val="Arial"/>
        <family val="2"/>
      </rPr>
      <t>Fragen 1 bis 6</t>
    </r>
    <r>
      <rPr>
        <sz val="11"/>
        <color theme="1"/>
        <rFont val="Arial"/>
        <family val="2"/>
      </rPr>
      <t xml:space="preserve"> auf die </t>
    </r>
    <r>
      <rPr>
        <u/>
        <sz val="11"/>
        <color theme="1"/>
        <rFont val="Arial"/>
        <family val="2"/>
      </rPr>
      <t>direkten</t>
    </r>
    <r>
      <rPr>
        <sz val="11"/>
        <color theme="1"/>
        <rFont val="Arial"/>
        <family val="2"/>
      </rPr>
      <t xml:space="preserve"> Umweltwirkungen, die durch die geförderten Sachinvestitionen Ihres Projekts vor Ort entstehen, z.B. Wirkungen durch den Bau und Betrieb eines Gebäudes oder die Beschaffung und den Betrieb von Anlagen. Die Fragen sind differenziert nach der Investitionsphase und nach der Nutzungsphase Ihres Projekts gestellt. 
Als </t>
    </r>
    <r>
      <rPr>
        <b/>
        <sz val="11"/>
        <color theme="1"/>
        <rFont val="Arial"/>
        <family val="2"/>
      </rPr>
      <t>Investitionsphase</t>
    </r>
    <r>
      <rPr>
        <sz val="11"/>
        <color theme="1"/>
        <rFont val="Arial"/>
        <family val="2"/>
      </rPr>
      <t xml:space="preserve"> werden die Errichtung von Gebäuden und/oder die Beschaffung von Anlagen etc. bezeichnet.
Als </t>
    </r>
    <r>
      <rPr>
        <b/>
        <sz val="11"/>
        <color theme="1"/>
        <rFont val="Arial"/>
        <family val="2"/>
      </rPr>
      <t>Nutzungsphase</t>
    </r>
    <r>
      <rPr>
        <sz val="11"/>
        <color theme="1"/>
        <rFont val="Arial"/>
        <family val="2"/>
      </rPr>
      <t xml:space="preserve"> werden der Betrieb und die Nutzung der geförderten Gebäude/Anlagen etc. bezeichnet.
- Indirekte Umweltwirkungen
Bitte beziehen Sie Ihre Antworten bei den </t>
    </r>
    <r>
      <rPr>
        <u/>
        <sz val="11"/>
        <color theme="1"/>
        <rFont val="Arial"/>
        <family val="2"/>
      </rPr>
      <t>Fragen 7 bis 11</t>
    </r>
    <r>
      <rPr>
        <sz val="11"/>
        <color theme="1"/>
        <rFont val="Arial"/>
        <family val="2"/>
      </rPr>
      <t xml:space="preserve"> auf die </t>
    </r>
    <r>
      <rPr>
        <u/>
        <sz val="11"/>
        <color theme="1"/>
        <rFont val="Arial"/>
        <family val="2"/>
      </rPr>
      <t>indirekten</t>
    </r>
    <r>
      <rPr>
        <sz val="11"/>
        <color theme="1"/>
        <rFont val="Arial"/>
        <family val="2"/>
      </rPr>
      <t xml:space="preserve"> Umweltwirkungen, von denen plausibel erwartet werden kann, dass sie in Folge Ihres Projekts entstehen bzw. durch Ihr Projekt angestoßen werden. Dabei kann es sich z. B. um Umweltwirkungen handeln, die in Folge der Anwendung von Produkten, Dienstleistungen oder Prozessen entstehen, die durch Ihr Projekt entwickelt oder zu denen in Ihrem Projekt Wissen erarbeitet bzw. weitergegeben wird.
Ihre Angaben können Sie z.B. auf der Grundlage von Erfahrungswerten oder aufgrund des Bezugs Ihres Projekts zu einem der Spezialisierungsfelder des EFRE-Programms mit einem klaren Umweltbezug machen (z. B. Spezialisierungsfeld "Umwelttechnologien, Erneuerbare Energien und Ressourceneffizienz").</t>
    </r>
  </si>
  <si>
    <r>
      <rPr>
        <b/>
        <sz val="11"/>
        <color theme="1"/>
        <rFont val="Arial"/>
        <family val="2"/>
      </rPr>
      <t>Bezug bei vergleichenden Bewertungen</t>
    </r>
    <r>
      <rPr>
        <sz val="11"/>
        <color theme="1"/>
        <rFont val="Arial"/>
        <family val="2"/>
      </rPr>
      <t xml:space="preserve">
Sofern nicht anders beschrieben, beziehen Sie sich bei Ihren Antworten auf den Zustand vor der Umsetzung Ihres Projekts. Sofern kein vorheriger Zustand besteht, z.B. bei einem neuen Forschungsprojekt, beantworten Sie die Fragen im Vergleich zur herkömmlichen Praxis bzw. herkömmlich eingesetzten Technologien. </t>
    </r>
  </si>
  <si>
    <r>
      <rPr>
        <b/>
        <sz val="11"/>
        <color theme="1"/>
        <rFont val="Arial"/>
        <family val="2"/>
      </rPr>
      <t>Bewertung relativer und absoluter Veränderungen</t>
    </r>
    <r>
      <rPr>
        <sz val="11"/>
        <color theme="1"/>
        <rFont val="Arial"/>
        <family val="2"/>
      </rPr>
      <t xml:space="preserve">
Die Leistungen Ihres Projekts werden auch als dessen Output bezeichnet. Je nach Art Ihres Projekts kann der Output z.B. in Form von Forschungsergebnissen, hergestellten Produkten, installierter Kapazität zur Erzeugung erneuerbarer Energien oder auch in Form von wissensintensiven Arbeitsplätzen erbracht werden.
Positive Umweltwirkungen Ihres Projekts werden in der Regel in zwei Stufen bewertet: </t>
    </r>
  </si>
  <si>
    <t xml:space="preserve">
</t>
  </si>
  <si>
    <t>- Stufe 1: Ihr Projekt führt zu einer relativen Verringerung der Ressourcennutzung im Verhältnis zum Output, z.B. zur Verringerung der benötigten Materialmenge je hergestellter Einheit. Dies kennzeichnet eine Verbesserung der Effizienz der Ressourcennutzung. Dabei kann die Ressourcennutzung insgesamt weiter angestiegen sein.
- Stufe 2: Ihr Projekt führt zu einer absoluten Verringerung der Ressourcennutzung.</t>
  </si>
  <si>
    <t xml:space="preserve">Angaben entsprechend Stufe 2 werden stets positiver, also mit einer höheren Punktezahl bewertet, als Angaben nach Stufe 1.
Negativ bewertet wird, wenn sich die Ressourcennutzung im Verhältnis zum Output erhöht, Ihr Projekt also zu einer Verschlechterung der Ressourceneffizienz führt. </t>
  </si>
  <si>
    <r>
      <rPr>
        <b/>
        <sz val="11"/>
        <color theme="1"/>
        <rFont val="Arial"/>
        <family val="2"/>
      </rPr>
      <t>Erläuterungen zu Ihren Angaben</t>
    </r>
    <r>
      <rPr>
        <sz val="11"/>
        <color theme="1"/>
        <rFont val="Arial"/>
        <family val="2"/>
      </rPr>
      <t xml:space="preserve">
Bitte prüfen Sie bei jeder Frage mit Hilfe der </t>
    </r>
    <r>
      <rPr>
        <u/>
        <sz val="11"/>
        <color theme="1"/>
        <rFont val="Arial"/>
        <family val="2"/>
      </rPr>
      <t>ergänzenden Informationen</t>
    </r>
    <r>
      <rPr>
        <sz val="11"/>
        <color theme="1"/>
        <rFont val="Arial"/>
        <family val="2"/>
      </rPr>
      <t>, inwiefern Ihr Projekt auf das jeweilige Thema Auswirkungen hat und kreuzen Sie Zutreffendes an. Bitte erläutern Sie zusätzlich Ihre Angaben in den vorgesehenen Textfeldern. Angaben ohne Erläuterung können von den bearbeitenden Stellen nicht auf Plausibilität geprüft und daher nicht berücksichtigt werden. Bitte erläutern Sie auch, wenn Sie für Ihr Projekt keine Wirkungen erwarten.</t>
    </r>
  </si>
  <si>
    <t>Weitere hilfreiche Informationen zum Querschnittsziel Nachhaltige Entwicklung finden Sie auf der EFRE-Internetseite 2021-27.efre-bw.de</t>
  </si>
  <si>
    <r>
      <rPr>
        <b/>
        <sz val="11"/>
        <color theme="1"/>
        <rFont val="Arial"/>
        <family val="2"/>
      </rPr>
      <t xml:space="preserve">Ergänzende Informationen zu 1. Schutzgut Wasser
</t>
    </r>
    <r>
      <rPr>
        <u/>
        <sz val="11"/>
        <color theme="1"/>
        <rFont val="Arial"/>
        <family val="2"/>
      </rPr>
      <t>Relative Verringerung:</t>
    </r>
    <r>
      <rPr>
        <sz val="11"/>
        <color theme="1"/>
        <rFont val="Arial"/>
        <family val="2"/>
      </rPr>
      <t xml:space="preserve"> Die Abwassermenge je Output verringert sich, z.B. m³/Stück. Durch eine erhöhte Produktion, durch eine neue Einrichtung oder neue Energieanlagen erhöht sich in der Regel die Abwassermenge in absoluten Zahlen (m³), sie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Die Abwassermenge verringert sich auch in absoluten Zahlen (m³).</t>
    </r>
  </si>
  <si>
    <t>Zurück zum Fragenkatalog</t>
  </si>
  <si>
    <r>
      <rPr>
        <b/>
        <sz val="11"/>
        <color theme="1"/>
        <rFont val="Arial"/>
        <family val="2"/>
      </rPr>
      <t>Ergänzende Informationen zu 2. Flächeninanspruchnahme</t>
    </r>
    <r>
      <rPr>
        <sz val="11"/>
        <color theme="1"/>
        <rFont val="Arial"/>
        <family val="2"/>
      </rPr>
      <t xml:space="preserve">
</t>
    </r>
    <r>
      <rPr>
        <u/>
        <sz val="11"/>
        <color theme="1"/>
        <rFont val="Arial"/>
        <family val="2"/>
      </rPr>
      <t>Versiegelte Flächen</t>
    </r>
    <r>
      <rPr>
        <sz val="11"/>
        <color theme="1"/>
        <rFont val="Arial"/>
        <family val="2"/>
      </rPr>
      <t xml:space="preserve"> werden hier stets als voll versiegelt betrachtet, unabhängig von der Art ihrer Bebauung oder Befestigung oder ihrer Wasserdurchlässigkeit.
Als versiegelt gelten</t>
    </r>
  </si>
  <si>
    <r>
      <t xml:space="preserve">– </t>
    </r>
    <r>
      <rPr>
        <u/>
        <sz val="11"/>
        <color theme="1"/>
        <rFont val="Arial"/>
        <family val="2"/>
      </rPr>
      <t>überbaute Flächen</t>
    </r>
    <r>
      <rPr>
        <sz val="11"/>
        <color theme="1"/>
        <rFont val="Arial"/>
        <family val="2"/>
      </rPr>
      <t xml:space="preserve">, d.h. Flächen mit Gebäuden einschließlich Überdachungen (Geschäftshäuser, Fabrikhallen, Garagen, Carports etc.) sowie
– </t>
    </r>
    <r>
      <rPr>
        <u/>
        <sz val="11"/>
        <color theme="1"/>
        <rFont val="Arial"/>
        <family val="2"/>
      </rPr>
      <t>befestigte Flächen</t>
    </r>
    <r>
      <rPr>
        <sz val="11"/>
        <color theme="1"/>
        <rFont val="Arial"/>
        <family val="2"/>
      </rPr>
      <t xml:space="preserve"> (Wege, Straßen, Parkplätze etc.). Als befestigt gelten alle Flächen, auf die Baustoffe aufgebracht wurden bzw. werden (z.B. Kies, Pflaster, Rasengittersteine, Beton, Asphalt etc.).</t>
    </r>
  </si>
  <si>
    <r>
      <t xml:space="preserve">Die überbauten und befestigten Flächen können z. B. aus Bauplänen ermittelt werden (z.B. Gebäudegrundfläche 300 m² + Fahrweg 20 m*3 m=60 m² + Parkplatz 10 m*8 m=80 m², in Summe 440 m²).
</t>
    </r>
    <r>
      <rPr>
        <u/>
        <sz val="11"/>
        <color theme="1"/>
        <rFont val="Arial"/>
        <family val="2"/>
      </rPr>
      <t>Entsiegelung von Flächen:</t>
    </r>
    <r>
      <rPr>
        <sz val="11"/>
        <color theme="1"/>
        <rFont val="Arial"/>
        <family val="2"/>
      </rPr>
      <t xml:space="preserve"> Eine Fläche kann bei der Projektumsetzung entsiegelt werden, indem z.B. eine vor der Projektumsetzung bestehende Versiegelung entfernt wird (z.B. durch Abtragen von Bodenbelägen wie Kies, Pflaster, Rasengittersteine, Beton, Asphalt etc.). </t>
    </r>
  </si>
  <si>
    <r>
      <rPr>
        <b/>
        <sz val="11"/>
        <color theme="1"/>
        <rFont val="Arial"/>
        <family val="2"/>
      </rPr>
      <t>Ergänzende Informationen zu 3. Schutzgut Luft</t>
    </r>
    <r>
      <rPr>
        <sz val="11"/>
        <color theme="1"/>
        <rFont val="Arial"/>
        <family val="2"/>
      </rPr>
      <t xml:space="preserve">
Als Auswirkung auf das Schutzgut Luft werden Veränderungen der Emission von Luftschadstoffen und von Lärm gewertet.
Zu den Luftschadstoffen gehören z.B. Feinstäube, Schwefeldioxid etc., die in die Umgebungsluft abgegeben werden und zu negativen Auswirkungen auf Menschen und die Umwelt führen können. 
Auswirkungen Ihres Projekts auf die Emission von Treibhausgasen, wie CO</t>
    </r>
    <r>
      <rPr>
        <vertAlign val="subscript"/>
        <sz val="11"/>
        <color theme="1"/>
        <rFont val="Arial"/>
        <family val="2"/>
      </rPr>
      <t>2</t>
    </r>
    <r>
      <rPr>
        <sz val="11"/>
        <color theme="1"/>
        <rFont val="Arial"/>
        <family val="2"/>
      </rPr>
      <t xml:space="preserve">, werden bei Frage 5 gewertet und sind hier nicht Gegenstand der Bewertung.
</t>
    </r>
    <r>
      <rPr>
        <u/>
        <sz val="11"/>
        <color theme="1"/>
        <rFont val="Arial"/>
        <family val="2"/>
      </rPr>
      <t>Relative Verringerung</t>
    </r>
    <r>
      <rPr>
        <sz val="11"/>
        <color theme="1"/>
        <rFont val="Arial"/>
        <family val="2"/>
      </rPr>
      <t xml:space="preserve">: Die Emissionen von Luftschadstoffen / Lärm je Output verringern sich, z.B. für Lärm in dB/Stück. Durch eine erhöhte Produktion oder durch eine neue Einrichtung erhöhen sich in der Regel die Luftschadstoffemissionen in absoluten Zahlen, sie können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Die Emissionen von Luftschadstoffen / Lärm verringern sich auch in absoluten Zahlen (z.B. für Lärm in dB).</t>
    </r>
  </si>
  <si>
    <r>
      <rPr>
        <b/>
        <sz val="11"/>
        <color theme="1"/>
        <rFont val="Arial"/>
        <family val="2"/>
      </rPr>
      <t>Ergänzende Informationen zu 4. Biologische Vielfalt, Fauna und Flora</t>
    </r>
    <r>
      <rPr>
        <sz val="11"/>
        <color theme="1"/>
        <rFont val="Arial"/>
        <family val="2"/>
      </rPr>
      <t xml:space="preserve">
</t>
    </r>
    <r>
      <rPr>
        <u/>
        <sz val="11"/>
        <color theme="1"/>
        <rFont val="Arial"/>
        <family val="2"/>
      </rPr>
      <t>Positive Wirkungen</t>
    </r>
    <r>
      <rPr>
        <sz val="11"/>
        <color theme="1"/>
        <rFont val="Arial"/>
        <family val="2"/>
      </rPr>
      <t xml:space="preserve"> auf geschützte Gebiete und/oder die Tier- und Pflanzenwelt können beispielsweise entstehen durch Aufwertung oder Ausweitung von Lebensräumen von Tieren und/oder Pflanzen, die über gesetzliche Anforderungen hinaus gehen.
Gesetzliche Anforderungen können im Zusammenhang mit der naturschutzrechtlichen oder der bauplanungsrechtlichen Eingriffsregelung bestehen. Diesen Anforderungen wird jedoch auf Ebene der Bauleitplanung / bei Aufstellung eines Bebauungsplans und somit in der Regel nicht bei Umsetzung eines einzelnen EFRE-Projekts Rechnung getragen.
</t>
    </r>
    <r>
      <rPr>
        <u/>
        <sz val="11"/>
        <color theme="1"/>
        <rFont val="Arial"/>
        <family val="2"/>
      </rPr>
      <t xml:space="preserve">
Negative Wirkungen</t>
    </r>
    <r>
      <rPr>
        <sz val="11"/>
        <color theme="1"/>
        <rFont val="Arial"/>
        <family val="2"/>
      </rPr>
      <t xml:space="preserve"> auf geschützte Gebiete und/oder die Tier- und Pflanzenwelt, die ggf. durch Flächeninanspruchnahme bei der Projektumsetzung auftreten, werden aufgrund der o. g. Eingriffsregelung als ausgeglichen betrachtet.</t>
    </r>
  </si>
  <si>
    <r>
      <rPr>
        <b/>
        <sz val="11"/>
        <color theme="1"/>
        <rFont val="Arial"/>
        <family val="2"/>
      </rPr>
      <t xml:space="preserve">Ergänzende Informationen zu 5. Energieerzeugung und Energieverbrauch
</t>
    </r>
    <r>
      <rPr>
        <sz val="11"/>
        <color theme="1"/>
        <rFont val="Arial"/>
        <family val="2"/>
      </rPr>
      <t xml:space="preserve">Zu den erneuerbare Energien zählen die in den jeweils gültigen Fassungen des Erneuerbare-Energien-Gesetzes (EEG, vgl. § 5 Nr. 14) und des Erneuerbare-Energien-Wärmegesetzes (EEWärmeG, vgl. § 2) aufgeführten Energien, wie Wasserkraft, Windenergie, solare Strahlungsenergie, Geothermie, Energie aus Biomasse und Umweltwärme. 
Die Nutzung von Abwärme kann nur bei Einhaltung der Anforderungen des EEWärmeG bzw. des Erneuerbare-Wärme-Gesetzes (EWärmeG) des Landes geltend gemacht werden (siehe www.gesetze-im-internet.de).
Der Einsatz erneuerbarer Energien kann nur positiv geltend gemacht werden, wenn dieser </t>
    </r>
    <r>
      <rPr>
        <u/>
        <sz val="11"/>
        <color theme="1"/>
        <rFont val="Arial"/>
        <family val="2"/>
      </rPr>
      <t>über das gesetzlich geforderte Maß hinaus</t>
    </r>
    <r>
      <rPr>
        <sz val="11"/>
        <color theme="1"/>
        <rFont val="Arial"/>
        <family val="2"/>
      </rPr>
      <t xml:space="preserve"> erfolgt. Entsprechende Informationen sind z. B. dem EEWärmeG in der jeweils gültigen Fassung zu entnehmen.
</t>
    </r>
    <r>
      <rPr>
        <u/>
        <sz val="11"/>
        <color theme="1"/>
        <rFont val="Arial"/>
        <family val="2"/>
      </rPr>
      <t>Relative Verringerung</t>
    </r>
    <r>
      <rPr>
        <sz val="11"/>
        <color theme="1"/>
        <rFont val="Arial"/>
        <family val="2"/>
      </rPr>
      <t xml:space="preserve">: Der Energieverbrauch je Output verringert sich (kWh/Stück), z. B. durch die Anschaffung zusätzlicher, energieeffizienter Maschinen, durch den Bau zusätzlicher Gebäude mit reduziertem Wärmebedarf. Durch die erhöhte Stückzahl steigt der Energieverbrauch in der Regel in absoluten Zahlen (kWh), er kann sich jedoch im Verhältnis zum Output veringern. 
</t>
    </r>
    <r>
      <rPr>
        <u/>
        <sz val="11"/>
        <color theme="1"/>
        <rFont val="Arial"/>
        <family val="2"/>
      </rPr>
      <t>Absolute Verringerung:</t>
    </r>
    <r>
      <rPr>
        <sz val="11"/>
        <color theme="1"/>
        <rFont val="Arial"/>
        <family val="2"/>
      </rPr>
      <t xml:space="preserve"> Der Energieverbrauch verringert sich auch in absoluten Zahlen (kWh).</t>
    </r>
  </si>
  <si>
    <r>
      <rPr>
        <b/>
        <sz val="11"/>
        <color theme="1"/>
        <rFont val="Arial"/>
        <family val="2"/>
      </rPr>
      <t>Ergänzende Informationen zu 6. Materialeinsatz</t>
    </r>
    <r>
      <rPr>
        <sz val="11"/>
        <color theme="1"/>
        <rFont val="Arial"/>
        <family val="2"/>
      </rPr>
      <t xml:space="preserve">
Zu </t>
    </r>
    <r>
      <rPr>
        <u/>
        <sz val="11"/>
        <color theme="1"/>
        <rFont val="Arial"/>
        <family val="2"/>
      </rPr>
      <t>Materialien</t>
    </r>
    <r>
      <rPr>
        <sz val="11"/>
        <color theme="1"/>
        <rFont val="Arial"/>
        <family val="2"/>
      </rPr>
      <t xml:space="preserve"> gehören Baustoffe, Roh-, Hilfs- und Betriebsstoffe wie z. B. Metalle, Chemikalien, Papier, Schmierstoffe, die im Rahmen Ihres Projekts genutzt und nicht für die Energiegewinnung eingesetzt werden (Energiegewinnung s. Frage 5). Zu berücksichtigen sind auch eine verbesserte Wiederverwertung (Recycling), Verringerung von Abfallmengen oder verlängerte Lebensdauer von Produkten. Wirkungen auf Abwässer sind nur bei Frage 1 anzugeben.
</t>
    </r>
    <r>
      <rPr>
        <u/>
        <sz val="11"/>
        <color theme="1"/>
        <rFont val="Arial"/>
        <family val="2"/>
      </rPr>
      <t>Ökologische Kriterien</t>
    </r>
    <r>
      <rPr>
        <sz val="11"/>
        <color theme="1"/>
        <rFont val="Arial"/>
        <family val="2"/>
      </rPr>
      <t xml:space="preserve"> können in der Investitionsphase Ihres Projekts berücksichtigt werden, indem z. B. bei Errichtung von Gebäuden umweltfreundliche Baustoffe verwendet werden (vgl. Deutsche Gesellschaft für </t>
    </r>
  </si>
  <si>
    <r>
      <rPr>
        <sz val="11"/>
        <color theme="1"/>
        <rFont val="Arial"/>
        <family val="2"/>
      </rPr>
      <t>Nachhaltiges Bauen e.V.,</t>
    </r>
    <r>
      <rPr>
        <u/>
        <sz val="11"/>
        <color theme="10"/>
        <rFont val="Arial"/>
        <family val="2"/>
      </rPr>
      <t xml:space="preserve"> https://www.dgnb-system.de/de/gebaeude/kriterien/)</t>
    </r>
  </si>
  <si>
    <r>
      <t xml:space="preserve">Als </t>
    </r>
    <r>
      <rPr>
        <u/>
        <sz val="11"/>
        <color theme="1"/>
        <rFont val="Arial"/>
        <family val="2"/>
      </rPr>
      <t>umweltfreundlich</t>
    </r>
    <r>
      <rPr>
        <sz val="11"/>
        <color theme="1"/>
        <rFont val="Arial"/>
        <family val="2"/>
      </rPr>
      <t xml:space="preserve"> werden Materialien bewertet, die im Vergleich zum Stand vor der Projektumsetzung bzw. im Vergleich zu einem herkömmlich eingesetzten Material eine geringere Umweltbelastung aufweisen, z. B. aufgrund eines geringeren Schadstoffgehalts oder weil sie biologisch abbaubar sind. 
Als </t>
    </r>
    <r>
      <rPr>
        <u/>
        <sz val="11"/>
        <color theme="1"/>
        <rFont val="Arial"/>
        <family val="2"/>
      </rPr>
      <t>umweltbelastend</t>
    </r>
    <r>
      <rPr>
        <sz val="11"/>
        <color theme="1"/>
        <rFont val="Arial"/>
        <family val="2"/>
      </rPr>
      <t xml:space="preserve"> werden Materialien bewertet, die ggü. den vorgenannten Bezügen eine höhere Umweltbelastung aufweisen.
</t>
    </r>
    <r>
      <rPr>
        <u/>
        <sz val="11"/>
        <color theme="1"/>
        <rFont val="Arial"/>
        <family val="2"/>
      </rPr>
      <t>Relative Verringerung</t>
    </r>
    <r>
      <rPr>
        <sz val="11"/>
        <color theme="1"/>
        <rFont val="Arial"/>
        <family val="2"/>
      </rPr>
      <t xml:space="preserve">: Der Materialeinsatz je Output verringert sich, z.B. kg/Stück. Durch eine erhöhte Produktion, durch eine neue Einrichtung oder neue Energieanlagen erhöht sich in der Regel der Materialeinsatz in absoluten Zahlen, er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Der Materialeinsatz verringert sich auch in absoluten Zahlen (z.B. kg).</t>
    </r>
  </si>
  <si>
    <r>
      <t xml:space="preserve">Ein Vorhaben unterstützt die </t>
    </r>
    <r>
      <rPr>
        <u/>
        <sz val="11"/>
        <rFont val="Arial"/>
        <family val="2"/>
      </rPr>
      <t>Kreislaufwirtschaft,</t>
    </r>
    <r>
      <rPr>
        <sz val="11"/>
        <rFont val="Arial"/>
        <family val="2"/>
      </rPr>
      <t xml:space="preserve"> wenn eine Tätigkeit einen Beitrag zum Übergang zu einer Kreislaufwirtschaft einschließlich Abfallvermeidung, Wiederverwendung und Recycling leistet, indem es zum Beispiel:
– die natürlichen Ressourcen, einschließlich beschaffter biobasierter und anderer Rohstoffe nachhaltiger Herkunft, in der Produktion effizienter nutzt, unter anderem durch i) einen reduzierten Einsatz von Primärrohstoffen oder eine Steigerung der Verwendung von Nebenprodukten und Sekundärrohstoffen; oder ii) Ressourcen- und Energieeffizienzmaßnahmen;
– die Haltbarkeit, Reparaturfähigkeit, Nachrüstbarkeit oder Wiederverwendbarkeit von Produkten, insbesondere bei den Entwicklungs- und Fertigungstätigkeiten, verbessert; 
– die Recyclingfähigkeit von Produkten, einschließlich der der in diesen Produkten enthaltenen einzelnen Materialien, unter anderem durch die Ersetzung oder eingeschränkte Verwendung von nicht wiederverwendbaren Produkten und Materialien, insbesondere bei den Entwicklungs- und Fertigungstätigkeiten, verbessert; 
– den Anteil an gefährlichen Stoffen wesentlich verringert und besonders besorgniserregender Stoffe in Materialien und Produkten während ihres gesamten Lebenszyklus gemäß den im Unionsrecht festgelegten Zielen ersetzt, unter anderem durch Ersetzung dieser Stoffe durch sicherere Alternativen und durch Gewährleistung der Rückverfolgbarkeit; 
– die Nutzung von Produkten, unter anderem durch Wiederverwendung, Design für Langlebigkeit, Umfunktionierung, Demontage, Wiederaufarbeitung, Modernisierung und Reparatur sowie gemeinsame Nutzung von Produkten, verlängert; 
– Sekundärrohstoffe verstärkt nutzt und ihre Qualität steigert, unter anderem durch eine hochwertiges Recycling von Abfällen; 
– die Abfallerzeugung, einschließlich der Erzeugung von Abfall bei der Gewinnung von Mineralien sowie bei Bau und Abriss von Gebäuden, vermieden oder verringert;
– die Wiederverwendung und das Recycling von Abfällen verstärkt vorbereitet; 
– die Infrastruktur für die Abfallbewirtschaftung, die für die Vermeidung, die Vorbereitung für die Wiederverwendung und das Recycling erforderlich ist, stärker ausbaut, wobei gleichzeitig gewährleistet wird, dass die wiedergewonnenen Materialien als hochwertige Sekundärrohstoffe für die Produktion unter Vermeidung eines Downcycling recycelt werden; 
– die Abfallverbrennung möglichst verringert und die Abfallbeseitigung, einschließlich der Deponierung, vermeidet, gemäß den Grundsätzen der Abfallhierarchie oder 
– Abfall vermeidet oder verringert.
</t>
    </r>
  </si>
  <si>
    <t xml:space="preserve">– Veränderung der Anlieferwege oder der Anliefermenge, z.B. durch eine veränderte Zulieferstruktur oder durch neue Einrichtungen mit neuen Zulieferbedarfen. 
Nicht gewertet werden Veränderungen im Transportaufkommen von Personal.
– Veränderung der Absatzwege oder der Absatzmenge, z.B. durch eine veränderte Kunden- oder Nutzerstruktur oder durch erhöhten Absatz. 
</t>
  </si>
  <si>
    <r>
      <rPr>
        <u/>
        <sz val="11"/>
        <color theme="1"/>
        <rFont val="Arial"/>
        <family val="2"/>
      </rPr>
      <t>Relative Verringerung</t>
    </r>
    <r>
      <rPr>
        <sz val="11"/>
        <color theme="1"/>
        <rFont val="Arial"/>
        <family val="2"/>
      </rPr>
      <t xml:space="preserve">: Das Transportaufkommen je Output verringert sich.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Das Transportaufkommen verringert sich auch in absoluten Zahlen.</t>
    </r>
  </si>
  <si>
    <r>
      <t xml:space="preserve">Als umweltfreundliche </t>
    </r>
    <r>
      <rPr>
        <u/>
        <sz val="11"/>
        <rFont val="Arial"/>
        <family val="2"/>
      </rPr>
      <t>Transportarten</t>
    </r>
    <r>
      <rPr>
        <sz val="11"/>
        <rFont val="Arial"/>
        <family val="2"/>
      </rPr>
      <t xml:space="preserve"> werden solche Arten definiert, die im Vergleich zu herkömmlichen Transportarten eine geringere Umweltbelastung mit sich bringen durch Reduktion der Emissionen von Treibhausgasen, Luftschadstoffen sowie Lärm. Erreicht werden kann dies z.B. durch den Einsatz alternativer Antriebe im Straßengüterverkehr oder durch Verlagerung des Straßengüterverkehrs auf umweltfreundlichere Verkehrsträger wie Bahn und Binnenschiff.</t>
    </r>
  </si>
  <si>
    <r>
      <rPr>
        <sz val="11"/>
        <rFont val="Arial"/>
        <family val="2"/>
      </rPr>
      <t xml:space="preserve">Hinweis zum Deutschen Nachhaltigkeitskodex (DNK): Der DNK ist ein Standard für Transparenz über Nachhaltigkeitsmanagement von Unternehmen. Weitere Informationen s. unter </t>
    </r>
    <r>
      <rPr>
        <u/>
        <sz val="11"/>
        <color theme="10"/>
        <rFont val="Arial"/>
        <family val="2"/>
      </rPr>
      <t>http://www.deutscher-nachhaltigkeitskodex.de/de/startseite.html</t>
    </r>
  </si>
  <si>
    <t xml:space="preserve">Als umweltbelastend bewertet werden Produkte, Prozesse oder Dienstleistungen, die bei Betrachtung des einzelnen Produkts, Prozesses oder der Dienstleistung zu einer Erhöhung der Umweltbelastung führen.
Beispiele sind Produkte mit verkürzter Lebensdauer, verminderter Recyclingfähigkeit und/oder Reparaturfreundlichkeit.
</t>
  </si>
  <si>
    <t>B.3 Querschnittsziel Nichtdiskriminierung</t>
  </si>
  <si>
    <r>
      <rPr>
        <b/>
        <sz val="11"/>
        <color theme="1"/>
        <rFont val="Arial"/>
        <family val="2"/>
      </rPr>
      <t>Ergänzende Informationen zu B.3.4. Diversity Management:</t>
    </r>
    <r>
      <rPr>
        <sz val="11"/>
        <color theme="1"/>
        <rFont val="Arial"/>
        <family val="2"/>
      </rPr>
      <t xml:space="preserve"> 
Diversity Management ist darauf ausgerichtet, die Vielfalt der Mitarbeiter/-innen als positiv für die Arbeitgeber/-innen zu sehen und diese Vielfalt zu nutzen. Beispiele für Maßnahmen des Diversity Managements sind speziell auf ältere Arbeitnehmer/-innen oder Migrantinnen und Migranten ausgerichtete Maßnahmen oder Maßnahmen für die Zusammenarbeit verschiedener Generationen.
</t>
    </r>
  </si>
  <si>
    <r>
      <rPr>
        <b/>
        <sz val="26"/>
        <color theme="3"/>
        <rFont val="Rockwell"/>
        <family val="1"/>
      </rPr>
      <t>i</t>
    </r>
    <r>
      <rPr>
        <b/>
        <sz val="11"/>
        <color theme="3"/>
        <rFont val="Rockwell"/>
        <family val="1"/>
      </rPr>
      <t xml:space="preserve"> 
</t>
    </r>
    <r>
      <rPr>
        <u/>
        <sz val="11"/>
        <color theme="1"/>
        <rFont val="Arial"/>
        <family val="2"/>
      </rPr>
      <t/>
    </r>
  </si>
  <si>
    <t xml:space="preserve">B.3.1 Es werden die gesetzlichen Anforderungen zur Chancengleichheit und Nichtdiskriminierung (Gleichbehandlungsgrundsatz nach Art. 3 Grundgesetz, Allgemeines Gleichbehandlungsgesetz) im Rahmen ihres Anwendungsbereichs erfüllt. </t>
  </si>
  <si>
    <t>Ergänzende Informationen zu B.3.4 Diversity Management</t>
  </si>
  <si>
    <t xml:space="preserve">Die Einhaltung der unter B.2.1 genannten gesetzlichen Anforderungen ist Voraussetzung für die Förderfähigkeit Ihres Projekts im EFRE-Programm. </t>
  </si>
  <si>
    <t xml:space="preserve">Die Einhaltung der unter B.3.1 genannten gesetzlichen Anforderungen ist Voraussetzung für die Förderfähigkeit Ihres Projekts im EFRE-Programm. </t>
  </si>
  <si>
    <t xml:space="preserve">Die Einhaltung der unter B.1.1 genannten gesetzlichen Anforderungen ist Voraussetzung für die Förderfähigkeit Ihres Projekts im EFRE-Programm. </t>
  </si>
  <si>
    <t>Bitte geben Sie an, welche Beiträge Ihr Projekt zu den nachfolgenden Output - bzw. Ergebnisindikatoren des EFRE-Programms erreicht hat, vergleichen Sie diesen Wert mit Ihren Angaben im ausgefüllten und mit Ihrem Antrag auf Förderung eingereichten Formular "Geplante Zielbeiträge" und erläutern Sie Ihre Angabe. Bitte gehen Sie dabei auch auf etwaige Abweichungen gegenüber Ihrer Angabe bei der Antragstellung ein.
Einige Indikatoren können sich über den Zeitraum der Förderung hinaus noch weiterentwickeln. Diese Werte werden erst ein Jahr nach Abschluss der Durchführung des geförderten Projekts erhoben und von der L-Bank abgefragt.</t>
  </si>
  <si>
    <t>Bitte prüfen Sie anhand Ihres ausgefüllten und mit Ihrem Antrag auf Förderung eingereichten Formulars "Geplante Zielbeiträge", ob Ihre Angaben zu den Querschnittszielen Charta der Grundrechte, Geschlechtergleichstellung und Nichtdiskriminierung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</si>
  <si>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 xml:space="preserve">B.1.1 Die Gesetze zur Umsetzung der Rechte aus der Charta der Grundrechte werden eingehalten. 
</t>
  </si>
  <si>
    <t>Wenn "Ja", fahren Sie bitte fort bei der nächsten Frage. 
Wenn "Nein", erläutern Sie bitte die auf Ihr abgeschlossenes Projekt zutreffende Angabe.</t>
  </si>
  <si>
    <t>B.2.2 Sie haben mit Ihrem Projekt an einem Vorabverfahren, z.B. einem Wettbewerb (wie RegioWIN 2030) teilgenommen. Dabei haben Sie Stellen, die für Gleichstellung zuständig sind, einbezogen.</t>
  </si>
  <si>
    <t>B.2.3 An der Projektplanung waren Frauen in federführender Position tätig.</t>
  </si>
  <si>
    <t>B.2.4 Bei der Beteiligung von Männern und Frauen an der Vorbereitung Ihres Projekts werden die unterschiedlichen Lebens- und Arbeitssituationen von Männern und Frauen berücksichtigt, z.B. durch gezielte Aufforderung zur Beteiligung am Planungsprozess.</t>
  </si>
  <si>
    <t>B.2.5 Die Beteiligung Dritter während der Projektumsetzung ist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</si>
  <si>
    <t>B.2.6 Vorkehrungen, die eine ausgewogene Geschlechterverteilung in der Beschäftigungsstruktur inkl. Führungspositionen sicherstellen, z.B. Frauenförderprogramme, Programme die darauf hinwirken, dass Männer vermehrt Elternzeit nehmen o.Ä.</t>
  </si>
  <si>
    <t xml:space="preserve">B.2.7 Arbeitsplätze oder Infrastrukturen für Frauen, z.B. Frauenparkplätze, ausreichende Beleuchtung der Gebäude, Sicherheitsvorkehrungen. </t>
  </si>
  <si>
    <t xml:space="preserve">B.2.8 Maßnahmen, die die Vereinbarkeit von Familie und Beruf erleichtern, z.B. flexible Arbeitszeitregelungen oder digitale Angebote, wie mobiles Arbeiten oder Homeoffice. </t>
  </si>
  <si>
    <t>B.2.9 Spezielle Einrichtungen, die die Vereinbarkeit von Familie und Beruf erleichtern, z.B. Kinderbetreuungseinrichtungen oder Eltern-Kind-Arbeitszimmer.</t>
  </si>
  <si>
    <t>B.2.10 Es wird folgende weitere Maßnahme zur Gleichstellung von Frauen und Männern ergriffen (bitte beschreiben Sie die Maßnahme unten).</t>
  </si>
  <si>
    <t>B.2.11 Geschlechterverteilung im Unternehmen / Einrichtung</t>
  </si>
  <si>
    <t>Wenn "Ja", fahren Sie bitte fort bei der nächsten Frage. 
Wenn "Nein", geben Sie bitte die auf Ihr abgeschlossenes Projekt zutreffende Verteilung an und erläutern Sie Ihre Angaben.</t>
  </si>
  <si>
    <t>B.3.2 Sie haben mit Ihrem Projekt vor der Antragstellung an einem Vorabverfahren, z.B. einem Wettbewerb (wie RegioWIN 2030) teilgenommen. Dabei haben Sie Stellen, die für Nichtdiskriminierung zuständig sind, einbezogen.</t>
  </si>
  <si>
    <t>B.3.3 Schulungen/Veranstaltungen</t>
  </si>
  <si>
    <t>B.3.4 Diversity Management</t>
  </si>
  <si>
    <t xml:space="preserve">B.3.5 Die Gebäude, Anlagen und / oder Internetauftritt sind barrierefrei. </t>
  </si>
  <si>
    <t>B.3.6 Maßnahmen und Vorkehrungen zur Förderung der Chancengleichheit und Teilhabe von Menschen mit Behinderungen (bitte beschreiben Sie die Maßnahme unten)</t>
  </si>
  <si>
    <t>B.3.7 Sonstige innerorganisatorische Maßnahmen (bitte beschreiben Sie die Maßnahme unten)</t>
  </si>
  <si>
    <t>B.3.8 Es wird folgende weitere Maßnahme zur Vermeidung von Diskriminierung ergriffen (bitte beschreiben Sie die Maßnahme unten)</t>
  </si>
  <si>
    <t>1.</t>
  </si>
  <si>
    <t>2.</t>
  </si>
  <si>
    <t>Ergänzende Informationen zu 1. Veränderungen des Transportaufkommens und der Transportarten</t>
  </si>
  <si>
    <t>Ergänzende Informationen zu 2. Aufbau und Weitergabe umweltrelevanten Wissens</t>
  </si>
  <si>
    <t>3.</t>
  </si>
  <si>
    <t>Ergänzende Informationen zu 3. Umweltfreundliche Beschaffung</t>
  </si>
  <si>
    <t>4.</t>
  </si>
  <si>
    <t>Ergänzende Informationen zu 4. Umweltwirkungen von angestoßenen Investitionen und von angestoßenem Konsum</t>
  </si>
  <si>
    <t>5. Indirekte Wirkungen auf Schutzgüter</t>
  </si>
  <si>
    <t>Ergänzende Informationen zu 5. Indirekte Wirkungen auf Schutzgüter</t>
  </si>
  <si>
    <t>Outputindikatoren</t>
  </si>
  <si>
    <t>Ergebnisindikatoren</t>
  </si>
  <si>
    <t>EFRE-Programm Baden-Württemberg 2021-2027</t>
  </si>
  <si>
    <r>
      <rPr>
        <b/>
        <sz val="10"/>
        <rFont val="Arial"/>
        <family val="2"/>
      </rPr>
      <t>Zahl der von Ihnen zu Ihrem Projekt herausgegebenen Pressemitteilungen/ 
Social Media Posts.</t>
    </r>
    <r>
      <rPr>
        <sz val="10"/>
        <rFont val="Arial"/>
        <family val="2"/>
      </rPr>
      <t xml:space="preserve"> (O30_2)</t>
    </r>
  </si>
  <si>
    <t>Formular Nr. 6-V</t>
  </si>
  <si>
    <r>
      <t xml:space="preserve">Erreichte Zielbeiträge beim Verwendungsnachweis
</t>
    </r>
    <r>
      <rPr>
        <b/>
        <sz val="14"/>
        <rFont val="Arial"/>
        <family val="2"/>
      </rPr>
      <t>von
Technologie-Transfermanagement (TTM) für Baden-Württemberg 2021-2027</t>
    </r>
  </si>
  <si>
    <r>
      <t xml:space="preserve">Erläuterung: </t>
    </r>
    <r>
      <rPr>
        <sz val="11"/>
        <rFont val="Arial"/>
        <family val="2"/>
      </rPr>
      <t>Bitte erläutern Sie hier Ihre Angabe (z.B. wie/in welchen Schritten wurde der Zielwert erreicht).</t>
    </r>
  </si>
  <si>
    <r>
      <t xml:space="preserve">Bitte geben Sie an, welche Beiträge Ihr Projekt zu dem nachfolgenden Outputindikator des EFRE-Programms </t>
    </r>
    <r>
      <rPr>
        <b/>
        <u/>
        <sz val="11"/>
        <rFont val="Arial"/>
        <family val="2"/>
      </rPr>
      <t>kumulativ seit der Bewilligung bis zum Ende des Berichtsjahres</t>
    </r>
    <r>
      <rPr>
        <b/>
        <sz val="11"/>
        <rFont val="Arial"/>
        <family val="2"/>
      </rPr>
      <t xml:space="preserve"> erreicht hat und erläutern Sie Ihre Angabe. </t>
    </r>
  </si>
  <si>
    <t>Gesamt</t>
  </si>
  <si>
    <t>kleinst</t>
  </si>
  <si>
    <t>klein</t>
  </si>
  <si>
    <t>mittel</t>
  </si>
  <si>
    <r>
      <t xml:space="preserve">Erläuterung: </t>
    </r>
    <r>
      <rPr>
        <sz val="11"/>
        <rFont val="Arial"/>
        <family val="2"/>
      </rPr>
      <t>Bitte erläutern Sie hier Ihre Angabe (z.B. wie/in welchen Schritten wird der Zielwert erreicht). Bitte geben Sie Ihre Zielwerte in absoluten Werten an.</t>
    </r>
  </si>
  <si>
    <r>
      <t xml:space="preserve">Definitionen </t>
    </r>
    <r>
      <rPr>
        <sz val="9"/>
        <rFont val="Arial"/>
        <family val="2"/>
      </rPr>
      <t>(Outputindikator RCO 01 (O 05) )</t>
    </r>
  </si>
  <si>
    <t>Mit Transparenzange-boten erreichte KMU</t>
  </si>
  <si>
    <t>Anzugeben ist die Zahl der kleinst, kleinen und mittleren Unternehmen (KMU) , die im Rahmen des beantragten Projekts mit Transparenzangeboten wie z. B. Beratungsgesprächen, Informationsveranstaltungen etc. erreicht wurden.</t>
  </si>
  <si>
    <r>
      <t xml:space="preserve">Ihr erreichter Wert
</t>
    </r>
    <r>
      <rPr>
        <sz val="11"/>
        <rFont val="Arial"/>
        <family val="2"/>
      </rPr>
      <t xml:space="preserve"> (kumulativ von der Bewilligung bis zum Abschluss)</t>
    </r>
  </si>
  <si>
    <r>
      <rPr>
        <b/>
        <sz val="11"/>
        <rFont val="Arial"/>
        <family val="2"/>
      </rPr>
      <t xml:space="preserve">Zahl der mit Transparenzangeboten erreichten KMU
</t>
    </r>
    <r>
      <rPr>
        <sz val="9"/>
        <rFont val="Arial"/>
        <family val="2"/>
      </rPr>
      <t>(Outputindikator RCO 01 (O 05))</t>
    </r>
  </si>
  <si>
    <r>
      <t>Bei Ihrem Antrag auf Förderung haben sie auch Angaben zu nachstehendem Ergebnisindikator gemacht.
Da sich einige Ergebnisindikatoren über den Zeitraum der Förderung hinaus noch weiterentwickeln können, werden die Werte erst ein Jahr nach Abschluss der Durchführung des geförderten Projekts erhoben. 
Bitte reichen Sie</t>
    </r>
    <r>
      <rPr>
        <b/>
        <u/>
        <sz val="11"/>
        <rFont val="Arial"/>
        <family val="2"/>
      </rPr>
      <t xml:space="preserve"> ein Jahr nach Abschluss des Vorhabens</t>
    </r>
    <r>
      <rPr>
        <b/>
        <sz val="11"/>
        <rFont val="Arial"/>
        <family val="2"/>
      </rPr>
      <t xml:space="preserve"> den erreichten Wert sowie Erläuterungen des jeweiligen Ergebnisindikators per Mitteilung über ZuMa ein.</t>
    </r>
  </si>
  <si>
    <r>
      <rPr>
        <b/>
        <sz val="11"/>
        <rFont val="Arial"/>
        <family val="2"/>
      </rPr>
      <t xml:space="preserve">Anzahl der KMU mit unternehmensinternen Innovationsaktivitäten
</t>
    </r>
    <r>
      <rPr>
        <sz val="9"/>
        <rFont val="Arial"/>
        <family val="2"/>
      </rPr>
      <t>(Ergebnisindikator E05)</t>
    </r>
  </si>
  <si>
    <r>
      <t xml:space="preserve">Definitionen </t>
    </r>
    <r>
      <rPr>
        <sz val="9"/>
        <rFont val="Arial"/>
        <family val="2"/>
      </rPr>
      <t>(Ergebnisindikator E05)</t>
    </r>
  </si>
  <si>
    <t>Innovationsaktivitäten</t>
  </si>
  <si>
    <t>Die Innovationsaktivitäten werden vom unterstützten Unternehmen intern durchgeführt und nicht an andere Unternehmen oder andere Forschungseinrichtungen vergeben. Softwareentwicklung, die diese Anforderungen erfüllt, wird in die Erhebung einbezogen.</t>
  </si>
  <si>
    <r>
      <rPr>
        <b/>
        <sz val="11"/>
        <rFont val="Arial"/>
        <family val="2"/>
      </rPr>
      <t>Ergänzende Informationen zu 3. Umweltfreundliche Beschaffung</t>
    </r>
    <r>
      <rPr>
        <sz val="11"/>
        <rFont val="Arial"/>
        <family val="2"/>
      </rPr>
      <t xml:space="preserve">
Umweltfreundliche Beschaffung bedeutet, dass bei der Beschaffung von Produkten oder Dienstleistungen ökologische Aspekte berücksichtigt werden, wie z.B. bei der Beschaffung von Geräten deren Energieeffizienz und/oder Reparaturfreundlichkeit oder bei der Beschaffung von Materialien deren Umweltfreundlichkeit und/oder Recyclinganteil. 
Bei Angabe mit "Ja" konkretisieren Sie Ihre Angabe bitte durch Ankreuzen eines der o.g. Systeme bzw. "Sonstiges" und Erläutern Sie Ihre Angabe.
Sofern eines der o.g. Systeme bei Ihnen zeitnah zur Einführung vorgesehen ist, kreuzen Sie bitte ebenfalls das betreffende System an. 
Unter "Sonstiges" können Sie ggf. andere Grundlagen / Nachweise für die umfassende Einhaltung der Prinzipien einer umweltfreundlichen Beschaffung angeben. </t>
    </r>
  </si>
  <si>
    <r>
      <rPr>
        <b/>
        <sz val="11"/>
        <rFont val="Arial"/>
        <family val="2"/>
      </rPr>
      <t xml:space="preserve">Ergänzende Informationen zu 1. Veränderungen des Transportaufkommens und der Transportarten
</t>
    </r>
    <r>
      <rPr>
        <sz val="11"/>
        <rFont val="Arial"/>
        <family val="2"/>
      </rPr>
      <t xml:space="preserve">Das </t>
    </r>
    <r>
      <rPr>
        <u/>
        <sz val="11"/>
        <rFont val="Arial"/>
        <family val="2"/>
      </rPr>
      <t>Transportaufkommen</t>
    </r>
    <r>
      <rPr>
        <sz val="11"/>
        <rFont val="Arial"/>
        <family val="2"/>
      </rPr>
      <t xml:space="preserve"> kann sich beispielsweise verändern durch: </t>
    </r>
    <r>
      <rPr>
        <b/>
        <sz val="11"/>
        <rFont val="Arial"/>
        <family val="2"/>
      </rPr>
      <t xml:space="preserve">
</t>
    </r>
    <r>
      <rPr>
        <sz val="11"/>
        <color theme="1"/>
        <rFont val="Arial"/>
        <family val="2"/>
      </rPr>
      <t/>
    </r>
  </si>
  <si>
    <r>
      <rPr>
        <b/>
        <sz val="11"/>
        <rFont val="Arial"/>
        <family val="2"/>
      </rPr>
      <t>Ergänzende Informationen zu 2. Aufbau und Weitergabe umweltrelevanten Wissens</t>
    </r>
    <r>
      <rPr>
        <sz val="11"/>
        <rFont val="Arial"/>
        <family val="2"/>
      </rPr>
      <t xml:space="preserve">
</t>
    </r>
    <r>
      <rPr>
        <u/>
        <sz val="11"/>
        <rFont val="Arial"/>
        <family val="2"/>
      </rPr>
      <t>Umweltrelevantes Wissen</t>
    </r>
    <r>
      <rPr>
        <sz val="11"/>
        <rFont val="Arial"/>
        <family val="2"/>
      </rPr>
      <t xml:space="preserve"> kann entstehen in den Bereichen Materialeinsatz, Schutzgut Wasser, Schutzgut Boden, Schutzgut Luft, Biodiversität und Ökosysteme, Energieerzeugung und Energieverbrauch.
Punkte für die Weitergabe umweltrelevanten Wissens können nur gewertet werden, wenn umweltrelevantes Wissen  entsteht und dieses auch weitergegeben wird.
Die Zielgruppe der</t>
    </r>
    <r>
      <rPr>
        <u/>
        <sz val="11"/>
        <rFont val="Arial"/>
        <family val="2"/>
      </rPr>
      <t xml:space="preserve"> „Dritten“</t>
    </r>
    <r>
      <rPr>
        <sz val="11"/>
        <rFont val="Arial"/>
        <family val="2"/>
      </rPr>
      <t>, an welche umweltrelevantes Wissen im Rahmen der Förderprojekte weiterzugeben ist, ist unterschiedlich je nach Zielrichtung der Projekte. So können z.B. Bürgerinnen und Bürger, Unternehmen oder auch Wissenschaftler mit dem aufgebauten Wissen adressiert werden.</t>
    </r>
  </si>
  <si>
    <r>
      <rPr>
        <b/>
        <sz val="11"/>
        <color theme="1"/>
        <rFont val="Arial"/>
        <family val="2"/>
      </rPr>
      <t>Ergänzende Informationen zu 4. Umweltwirkungen von angestoßenen Investitionen und von angestoßenem Konsum</t>
    </r>
    <r>
      <rPr>
        <sz val="11"/>
        <color theme="1"/>
        <rFont val="Arial"/>
        <family val="2"/>
      </rPr>
      <t xml:space="preserve">
Diese Frage ist auf die Bewertung der indirekt durch Ihr gefördertes Projekt verursachten Umweltwirkungen ausgerichtet (wie auch die weiteren Fragen 7 bis 11). Nicht bewertet werden hier die direkten Umweltwirkungen Ihres Projekts, die bereits Gegenstand der Bewertung bei den Fragen 1 bis 6 waren. 
Es wird bewertet, ob Ihr Projekt Investitionen und/oder Konsum Dritter (z.B. Konsumenten, Kunden Ihres geförderten Unternehmens, bzw. Anwender von im Rahmen Ihres Projekts entwickelten Produkten, Prozessen oder Dienstleistungen) mit Umweltwirkungen anstößt und wenn ja, welchen Stellenwert dies für die Zielsetzungen Ihres Projekts hat.
Investitionen (z.B. in Anlagen) und Konsum (z.B. von Produkten) zählen als durch Ihr Projekt angestoßen, wenn durch Ihr Projekt wesentliche Voraussetzungen geschaffen werden, dass nachgelagert zur Umsetzung Ihres Projekts umweltrelevante Investitionen und Konsum durch Dritte eintreten. Dies ist z.B. der Fall, wenn in Ihrem Projekt Produkte (wie Anlagen, Gebrauchs- oder Verbrauchsgüter etc.), Prozesse oder Dienstleistungen entwickelt oder hergestellt werden oder wenn für deren Entwicklung oder Herstellung Wissen erarbeitet wird, wie etwa bei Forschungs- und Entwicklungsprojekten.
Produkte, Prozesse oder Dienstleistungen können gegenüber dem Stand vor der Projektumsetzung bzw. im Vergleich zu herkömmlichen Produkten, Prozessen oder Dienstleistungen entweder als umweltfreundlich oder als umweltbelastend bewertet werden oder sie führen nicht zu Veränderungen von Umweltwirkungen. 
Als umweltfreundlich bewertet werden Produkte, Prozesse oder Dienstleistungen, die bei Betrachtung des einzelnen Produkts, Prozesses oder der Dienstleistung zu einer Verringerung der Umweltbelastung führen.
Beispiele sind energiebetriebene Produkte mit verbesserter Energieeffizienz, Produkte zur Erzeugung erneuerbarer Energien, Produkte mit längerer Produktlebensdauer, verbesserter Recyclingfähigkeit, verbesserter Reparaturfreundlichkeit, verringerten Emissionswerten etc.</t>
    </r>
    <r>
      <rPr>
        <b/>
        <sz val="11"/>
        <color theme="1"/>
        <rFont val="Arial"/>
        <family val="2"/>
      </rPr>
      <t xml:space="preserve">
</t>
    </r>
  </si>
  <si>
    <r>
      <rPr>
        <b/>
        <sz val="11"/>
        <color theme="1"/>
        <rFont val="Arial"/>
        <family val="2"/>
      </rPr>
      <t>Ergänzende Informationen zu 5. Indirekte Wirkungen auf Schutzgüter</t>
    </r>
    <r>
      <rPr>
        <sz val="11"/>
        <color theme="1"/>
        <rFont val="Arial"/>
        <family val="2"/>
      </rPr>
      <t xml:space="preserve">
Vergleiche ergänzende Informationen zu 10. Umweltwirkungen von angestoßenen Investitionen und von angestoßenem Konsum.
Die Punktzahl je Antwort resultiert aus der Anzahl der angegebenen Bereiche. Bei positiven bzw. negativen Wirkungen auf nur </t>
    </r>
    <r>
      <rPr>
        <u/>
        <sz val="11"/>
        <color theme="1"/>
        <rFont val="Arial"/>
        <family val="2"/>
      </rPr>
      <t>einen</t>
    </r>
    <r>
      <rPr>
        <sz val="11"/>
        <color theme="1"/>
        <rFont val="Arial"/>
        <family val="2"/>
      </rPr>
      <t xml:space="preserve"> Bereich, werden 0,5 bzw. -0,5 Punkte angerechnet. Bei positiven bzw. negativen Wirkungen auf </t>
    </r>
    <r>
      <rPr>
        <u/>
        <sz val="11"/>
        <color theme="1"/>
        <rFont val="Arial"/>
        <family val="2"/>
      </rPr>
      <t>zwei oder mehr</t>
    </r>
    <r>
      <rPr>
        <sz val="11"/>
        <color theme="1"/>
        <rFont val="Arial"/>
        <family val="2"/>
      </rPr>
      <t xml:space="preserve"> Bereiche, wird 1 bzw. -1 Punkt angerechnet. Die Gesamtpunktzahl für diesen Indikator ergibt sich aus der Summe der Punkte pro Antwort.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</si>
</sst>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sz val="9"/>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sz val="11"/>
      <color theme="1" tint="4.9989318521683403E-2"/>
      <name val="Arial"/>
      <family val="2"/>
    </font>
    <font>
      <b/>
      <sz val="11"/>
      <color theme="10"/>
      <name val="Arial"/>
      <family val="2"/>
    </font>
    <font>
      <b/>
      <sz val="11"/>
      <color theme="1" tint="4.9989318521683403E-2"/>
      <name val="Arial"/>
      <family val="2"/>
    </font>
    <font>
      <b/>
      <u/>
      <sz val="11"/>
      <color theme="1" tint="4.9989318521683403E-2"/>
      <name val="Arial"/>
      <family val="2"/>
    </font>
    <font>
      <u/>
      <sz val="10"/>
      <name val="Arial"/>
      <family val="2"/>
    </font>
    <font>
      <b/>
      <sz val="10"/>
      <name val="Arial"/>
      <family val="2"/>
    </font>
    <font>
      <b/>
      <sz val="14"/>
      <name val="Arial"/>
      <family val="2"/>
    </font>
    <font>
      <sz val="14"/>
      <name val="Arial"/>
      <family val="2"/>
    </font>
    <font>
      <sz val="9"/>
      <name val="Arial"/>
      <family val="2"/>
    </font>
    <font>
      <sz val="11"/>
      <color rgb="FFFF0000"/>
      <name val="Arial"/>
      <family val="2"/>
    </font>
    <font>
      <b/>
      <sz val="28"/>
      <color rgb="FF003399"/>
      <name val="Rockwell"/>
      <family val="1"/>
    </font>
    <font>
      <strike/>
      <sz val="11"/>
      <color theme="1"/>
      <name val="Arial"/>
      <family val="2"/>
    </font>
    <font>
      <b/>
      <sz val="26"/>
      <color rgb="FF003399"/>
      <name val="Rockwell"/>
      <family val="1"/>
    </font>
    <font>
      <b/>
      <sz val="24"/>
      <color rgb="FF0070C0"/>
      <name val="Arial"/>
      <family val="2"/>
    </font>
    <font>
      <b/>
      <sz val="12"/>
      <color theme="1"/>
      <name val="Arial"/>
      <family val="2"/>
    </font>
    <font>
      <b/>
      <sz val="12"/>
      <name val="Arial"/>
      <family val="2"/>
    </font>
    <font>
      <b/>
      <u/>
      <sz val="14"/>
      <name val="Arial"/>
      <family val="2"/>
    </font>
    <font>
      <b/>
      <sz val="9"/>
      <name val="Arial"/>
      <family val="2"/>
    </font>
    <font>
      <b/>
      <u/>
      <sz val="16"/>
      <color theme="1"/>
      <name val="Arial"/>
      <family val="2"/>
    </font>
    <font>
      <b/>
      <sz val="11"/>
      <color theme="1"/>
      <name val="Calibri"/>
      <family val="2"/>
    </font>
    <font>
      <u/>
      <sz val="11"/>
      <color theme="1"/>
      <name val="Arial"/>
      <family val="2"/>
    </font>
    <font>
      <strike/>
      <sz val="10"/>
      <name val="Arial"/>
      <family val="2"/>
    </font>
    <font>
      <sz val="8"/>
      <name val="Arial"/>
      <family val="2"/>
    </font>
    <font>
      <sz val="8"/>
      <color theme="1"/>
      <name val="Arial"/>
      <family val="2"/>
    </font>
    <font>
      <sz val="11"/>
      <color rgb="FF0070C0"/>
      <name val="Arial"/>
      <family val="2"/>
    </font>
    <font>
      <u/>
      <sz val="11"/>
      <name val="Arial"/>
      <family val="2"/>
    </font>
    <font>
      <vertAlign val="subscript"/>
      <sz val="11"/>
      <color theme="1"/>
      <name val="Arial"/>
      <family val="2"/>
    </font>
    <font>
      <sz val="11"/>
      <color theme="3"/>
      <name val="Rockwell"/>
      <family val="1"/>
    </font>
    <font>
      <b/>
      <sz val="26"/>
      <color theme="3"/>
      <name val="Rockwell"/>
      <family val="1"/>
    </font>
    <font>
      <b/>
      <sz val="11"/>
      <color theme="3"/>
      <name val="Rockwell"/>
      <family val="1"/>
    </font>
    <font>
      <b/>
      <sz val="24"/>
      <color theme="3" tint="-0.249977111117893"/>
      <name val="Rockwell"/>
      <family val="1"/>
    </font>
    <font>
      <strike/>
      <sz val="10.5"/>
      <color rgb="FFFF0000"/>
      <name val="Arial"/>
      <family val="2"/>
    </font>
    <font>
      <b/>
      <sz val="24"/>
      <color rgb="FFFF0000"/>
      <name val="Arial"/>
      <family val="2"/>
    </font>
    <font>
      <b/>
      <sz val="11"/>
      <color rgb="FFFF0000"/>
      <name val="Arial"/>
      <family val="2"/>
    </font>
    <font>
      <sz val="9"/>
      <color rgb="FFFF0000"/>
      <name val="Arial"/>
      <family val="2"/>
    </font>
    <font>
      <b/>
      <sz val="36"/>
      <name val="Rockwell"/>
      <family val="1"/>
    </font>
    <font>
      <b/>
      <i/>
      <sz val="11"/>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7" fillId="0" borderId="0" applyNumberFormat="0" applyFill="0" applyBorder="0" applyAlignment="0" applyProtection="0"/>
    <xf numFmtId="0" fontId="13" fillId="0" borderId="0"/>
    <xf numFmtId="9" fontId="13" fillId="0" borderId="0" applyFont="0" applyFill="0" applyBorder="0" applyAlignment="0" applyProtection="0"/>
    <xf numFmtId="0" fontId="18" fillId="0" borderId="0"/>
  </cellStyleXfs>
  <cellXfs count="490">
    <xf numFmtId="0" fontId="0" fillId="0" borderId="0" xfId="0"/>
    <xf numFmtId="0" fontId="0" fillId="0" borderId="0" xfId="0" applyProtection="1"/>
    <xf numFmtId="0" fontId="0" fillId="0" borderId="0" xfId="0" applyAlignment="1" applyProtection="1"/>
    <xf numFmtId="0" fontId="9" fillId="0" borderId="0" xfId="0" applyFont="1" applyProtection="1"/>
    <xf numFmtId="0" fontId="12"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4" fillId="0" borderId="0" xfId="0" applyFont="1" applyAlignment="1" applyProtection="1"/>
    <xf numFmtId="0" fontId="0" fillId="0" borderId="0" xfId="0" applyFill="1" applyProtection="1"/>
    <xf numFmtId="0" fontId="0" fillId="0" borderId="0" xfId="0" applyAlignment="1" applyProtection="1">
      <alignment horizontal="left" indent="3"/>
    </xf>
    <xf numFmtId="0" fontId="4" fillId="0" borderId="0" xfId="0" applyFont="1" applyAlignment="1" applyProtection="1">
      <alignment horizontal="left"/>
    </xf>
    <xf numFmtId="0" fontId="4" fillId="0" borderId="0" xfId="0" applyFont="1" applyAlignment="1" applyProtection="1">
      <alignment horizontal="left" vertical="top"/>
    </xf>
    <xf numFmtId="0" fontId="4" fillId="0" borderId="0" xfId="0" applyFont="1" applyAlignment="1" applyProtection="1">
      <alignment horizontal="left" wrapText="1"/>
    </xf>
    <xf numFmtId="0" fontId="0" fillId="0" borderId="4" xfId="0" applyFont="1" applyBorder="1" applyAlignment="1" applyProtection="1">
      <alignment horizontal="left"/>
    </xf>
    <xf numFmtId="0" fontId="0" fillId="0" borderId="5" xfId="0" applyFont="1" applyBorder="1" applyAlignment="1" applyProtection="1">
      <alignment horizontal="left" vertical="top" wrapText="1"/>
    </xf>
    <xf numFmtId="0" fontId="4" fillId="0" borderId="0" xfId="0" applyFont="1" applyBorder="1" applyAlignment="1" applyProtection="1">
      <alignment horizontal="left" wrapText="1"/>
    </xf>
    <xf numFmtId="0" fontId="4" fillId="0" borderId="0" xfId="0" applyFont="1" applyAlignment="1" applyProtection="1">
      <alignment horizontal="left"/>
    </xf>
    <xf numFmtId="0" fontId="0" fillId="0" borderId="0" xfId="0" applyFont="1" applyAlignment="1" applyProtection="1">
      <alignment horizontal="left" wrapText="1"/>
    </xf>
    <xf numFmtId="0" fontId="4" fillId="0" borderId="0" xfId="0" applyFont="1" applyAlignment="1" applyProtection="1">
      <alignment horizontal="left" vertical="top"/>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0" fillId="0" borderId="0" xfId="0" applyFont="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0" fillId="0" borderId="0" xfId="0" applyAlignment="1" applyProtection="1">
      <alignment vertical="top"/>
    </xf>
    <xf numFmtId="0" fontId="8" fillId="0" borderId="0" xfId="0" applyFont="1" applyBorder="1" applyAlignment="1" applyProtection="1">
      <alignment horizontal="left" vertical="top"/>
    </xf>
    <xf numFmtId="0" fontId="0" fillId="0" borderId="0" xfId="0" applyBorder="1" applyAlignment="1" applyProtection="1">
      <alignment horizontal="left" vertical="top"/>
    </xf>
    <xf numFmtId="0" fontId="0" fillId="0" borderId="0" xfId="0" applyBorder="1" applyAlignment="1" applyProtection="1">
      <alignment vertical="top"/>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4" fillId="0" borderId="0" xfId="0" applyFont="1" applyAlignment="1" applyProtection="1">
      <alignment horizontal="left" vertical="top"/>
    </xf>
    <xf numFmtId="0" fontId="8" fillId="0" borderId="0" xfId="0" applyFont="1" applyBorder="1" applyAlignment="1" applyProtection="1">
      <alignment horizontal="left" vertical="top" wrapText="1"/>
    </xf>
    <xf numFmtId="0" fontId="17" fillId="0" borderId="12" xfId="0" applyFont="1" applyBorder="1" applyAlignment="1" applyProtection="1">
      <alignment vertical="center" wrapText="1"/>
    </xf>
    <xf numFmtId="0" fontId="13" fillId="0" borderId="12" xfId="0" applyFont="1" applyFill="1" applyBorder="1" applyAlignment="1" applyProtection="1">
      <alignment vertical="top" wrapText="1"/>
    </xf>
    <xf numFmtId="0" fontId="13" fillId="0" borderId="12" xfId="0" applyFont="1" applyBorder="1" applyAlignment="1" applyProtection="1">
      <alignment vertical="top" wrapText="1"/>
    </xf>
    <xf numFmtId="0" fontId="13" fillId="0" borderId="1" xfId="0" applyFont="1" applyBorder="1" applyAlignment="1" applyProtection="1">
      <alignment vertical="top" wrapText="1"/>
    </xf>
    <xf numFmtId="0" fontId="0" fillId="0" borderId="0" xfId="0" applyAlignment="1" applyProtection="1">
      <alignment horizontal="center" vertical="center"/>
    </xf>
    <xf numFmtId="0" fontId="0" fillId="0" borderId="1" xfId="0" applyBorder="1" applyAlignment="1" applyProtection="1">
      <alignment horizontal="center" vertical="center"/>
      <protection locked="0"/>
    </xf>
    <xf numFmtId="0" fontId="30" fillId="0" borderId="0" xfId="0" applyFont="1" applyProtection="1"/>
    <xf numFmtId="0" fontId="0" fillId="2" borderId="1" xfId="0" applyFill="1" applyBorder="1" applyAlignment="1" applyProtection="1">
      <alignment vertical="top" wrapText="1" shrinkToFit="1"/>
      <protection locked="0"/>
    </xf>
    <xf numFmtId="0" fontId="4" fillId="0" borderId="5" xfId="0" applyFont="1" applyBorder="1" applyAlignment="1" applyProtection="1">
      <alignment horizontal="left" wrapText="1"/>
    </xf>
    <xf numFmtId="0" fontId="4" fillId="0" borderId="0" xfId="0" applyFont="1" applyAlignment="1" applyProtection="1">
      <alignment horizontal="left" vertical="top"/>
    </xf>
    <xf numFmtId="0" fontId="0" fillId="0" borderId="0" xfId="0" applyFont="1" applyBorder="1" applyAlignment="1" applyProtection="1">
      <alignment horizontal="left" vertical="top" wrapText="1"/>
    </xf>
    <xf numFmtId="0" fontId="32" fillId="0" borderId="0" xfId="0" applyFont="1" applyAlignment="1" applyProtection="1">
      <alignment horizontal="center" vertical="center"/>
    </xf>
    <xf numFmtId="0" fontId="0" fillId="0" borderId="0" xfId="0" applyFont="1" applyAlignment="1" applyProtection="1">
      <alignment horizontal="left" vertical="top"/>
    </xf>
    <xf numFmtId="0" fontId="4" fillId="0" borderId="0" xfId="0" applyFont="1" applyBorder="1" applyAlignment="1" applyProtection="1">
      <alignment horizontal="left" wrapText="1"/>
    </xf>
    <xf numFmtId="0" fontId="4" fillId="0" borderId="0" xfId="0" applyFont="1" applyAlignment="1" applyProtection="1">
      <alignment horizontal="left" vertical="top"/>
    </xf>
    <xf numFmtId="0" fontId="36" fillId="0" borderId="0" xfId="0" applyFont="1" applyAlignment="1" applyProtection="1">
      <alignment horizontal="right" vertical="center"/>
    </xf>
    <xf numFmtId="0" fontId="4" fillId="0" borderId="0" xfId="0" applyFont="1" applyProtection="1">
      <protection locked="0"/>
    </xf>
    <xf numFmtId="0" fontId="4" fillId="0" borderId="0" xfId="0" applyFont="1" applyProtection="1"/>
    <xf numFmtId="0" fontId="0" fillId="0" borderId="0" xfId="0" applyFill="1" applyAlignment="1" applyProtection="1">
      <alignment vertical="center"/>
    </xf>
    <xf numFmtId="0" fontId="0" fillId="0" borderId="0" xfId="0" applyFill="1" applyAlignment="1" applyProtection="1">
      <alignment wrapText="1"/>
    </xf>
    <xf numFmtId="0" fontId="0" fillId="0" borderId="0" xfId="0" applyFill="1" applyAlignment="1" applyProtection="1">
      <alignment vertical="center" wrapText="1"/>
    </xf>
    <xf numFmtId="0" fontId="0" fillId="0" borderId="0" xfId="0" applyFill="1" applyBorder="1" applyProtection="1"/>
    <xf numFmtId="0" fontId="0" fillId="0" borderId="0" xfId="0" applyAlignment="1" applyProtection="1">
      <alignment horizontal="left" vertical="top" wrapText="1"/>
    </xf>
    <xf numFmtId="0" fontId="4" fillId="0" borderId="0" xfId="0" applyFont="1" applyAlignment="1" applyProtection="1">
      <alignment vertical="top"/>
    </xf>
    <xf numFmtId="0" fontId="14" fillId="0" borderId="0"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14" xfId="0" applyFont="1" applyBorder="1" applyAlignment="1" applyProtection="1">
      <alignment vertical="top" wrapText="1"/>
    </xf>
    <xf numFmtId="0" fontId="14" fillId="2" borderId="9" xfId="0" applyFont="1" applyFill="1" applyBorder="1" applyAlignment="1" applyProtection="1">
      <alignment vertical="center" wrapText="1"/>
    </xf>
    <xf numFmtId="0" fontId="0" fillId="0" borderId="0" xfId="0" applyFill="1" applyAlignment="1" applyProtection="1">
      <alignment vertical="top" wrapText="1"/>
    </xf>
    <xf numFmtId="0" fontId="8" fillId="0" borderId="0" xfId="0" applyFont="1" applyBorder="1" applyAlignment="1" applyProtection="1">
      <alignment horizontal="left" vertical="top" wrapText="1"/>
    </xf>
    <xf numFmtId="0" fontId="0" fillId="0" borderId="0" xfId="0" applyAlignment="1" applyProtection="1">
      <alignment vertical="top" wrapText="1"/>
    </xf>
    <xf numFmtId="0" fontId="4" fillId="0" borderId="0" xfId="0" applyFont="1" applyAlignment="1" applyProtection="1">
      <alignment vertical="top" wrapText="1"/>
    </xf>
    <xf numFmtId="0" fontId="11" fillId="0" borderId="0" xfId="0" applyFont="1" applyBorder="1" applyAlignment="1" applyProtection="1">
      <alignment horizontal="left" vertical="top"/>
    </xf>
    <xf numFmtId="0" fontId="15" fillId="0" borderId="0" xfId="0" applyFont="1" applyProtection="1"/>
    <xf numFmtId="0" fontId="15" fillId="0" borderId="0" xfId="0" applyFont="1" applyAlignment="1" applyProtection="1"/>
    <xf numFmtId="0" fontId="41" fillId="0" borderId="0" xfId="0" applyFont="1" applyProtection="1"/>
    <xf numFmtId="0" fontId="42" fillId="0" borderId="0" xfId="0" applyFont="1" applyProtection="1"/>
    <xf numFmtId="0" fontId="0" fillId="0" borderId="0"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30" fillId="0" borderId="0" xfId="0" applyFont="1" applyFill="1" applyBorder="1" applyProtection="1"/>
    <xf numFmtId="0" fontId="0" fillId="4" borderId="0" xfId="0" applyFill="1" applyAlignment="1" applyProtection="1">
      <alignment vertical="top"/>
    </xf>
    <xf numFmtId="0" fontId="0" fillId="4" borderId="0" xfId="0" applyFill="1" applyProtection="1"/>
    <xf numFmtId="0" fontId="15" fillId="0" borderId="0" xfId="0" applyFont="1" applyAlignment="1">
      <alignment vertical="top" wrapText="1"/>
    </xf>
    <xf numFmtId="0" fontId="0" fillId="0" borderId="0" xfId="0" applyAlignment="1" applyProtection="1">
      <alignment horizontal="left" vertical="center"/>
    </xf>
    <xf numFmtId="0" fontId="0" fillId="0" borderId="0" xfId="0" applyFill="1" applyAlignment="1" applyProtection="1">
      <alignment horizontal="left" vertical="top" wrapText="1"/>
    </xf>
    <xf numFmtId="0" fontId="5" fillId="0" borderId="0" xfId="0" applyFont="1" applyFill="1" applyProtection="1"/>
    <xf numFmtId="0" fontId="0" fillId="0" borderId="0" xfId="0" applyAlignment="1" applyProtection="1">
      <alignment horizontal="left" vertical="top"/>
    </xf>
    <xf numFmtId="0" fontId="0" fillId="0" borderId="0" xfId="0" applyAlignment="1">
      <alignment horizontal="left" vertical="top"/>
    </xf>
    <xf numFmtId="0" fontId="0" fillId="0" borderId="0" xfId="0" applyFill="1" applyAlignment="1" applyProtection="1"/>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7" xfId="0" applyBorder="1" applyAlignment="1" applyProtection="1">
      <alignment vertical="top" wrapText="1"/>
    </xf>
    <xf numFmtId="0" fontId="28" fillId="4" borderId="0" xfId="0" applyFont="1" applyFill="1" applyProtection="1"/>
    <xf numFmtId="0" fontId="7" fillId="5" borderId="0" xfId="1" applyFill="1"/>
    <xf numFmtId="0" fontId="7" fillId="5" borderId="0" xfId="1" applyFill="1" applyAlignment="1" applyProtection="1">
      <alignment horizontal="left" vertical="top" wrapText="1"/>
    </xf>
    <xf numFmtId="0" fontId="0" fillId="5" borderId="0" xfId="0" applyFill="1"/>
    <xf numFmtId="0" fontId="0" fillId="5" borderId="0" xfId="0" applyFill="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2" borderId="9" xfId="0" applyFill="1" applyBorder="1" applyAlignment="1" applyProtection="1">
      <alignment horizontal="left" vertical="center"/>
    </xf>
    <xf numFmtId="0" fontId="0" fillId="2" borderId="0" xfId="0" applyFill="1" applyAlignment="1" applyProtection="1">
      <alignment horizontal="left" vertical="center"/>
    </xf>
    <xf numFmtId="0" fontId="46" fillId="0" borderId="0" xfId="0" applyFont="1" applyFill="1" applyBorder="1" applyAlignment="1" applyProtection="1">
      <alignment horizontal="center" vertical="center" wrapText="1"/>
    </xf>
    <xf numFmtId="0" fontId="7" fillId="0" borderId="0" xfId="1" applyFill="1" applyBorder="1" applyAlignment="1" applyProtection="1">
      <alignment horizontal="left" vertical="center" wrapText="1"/>
    </xf>
    <xf numFmtId="0" fontId="15"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30" fillId="0" borderId="0" xfId="0" applyFont="1" applyFill="1" applyAlignment="1" applyProtection="1">
      <alignment vertical="top" wrapText="1"/>
    </xf>
    <xf numFmtId="0" fontId="30" fillId="0" borderId="0" xfId="0" applyFont="1" applyFill="1" applyProtection="1"/>
    <xf numFmtId="0" fontId="0" fillId="0" borderId="0" xfId="0" applyFill="1" applyBorder="1" applyAlignment="1" applyProtection="1">
      <alignment vertical="top" wrapText="1"/>
    </xf>
    <xf numFmtId="0" fontId="8" fillId="0" borderId="0" xfId="0" applyFont="1" applyBorder="1" applyAlignment="1" applyProtection="1">
      <alignment horizontal="left" vertical="top" wrapText="1"/>
    </xf>
    <xf numFmtId="0" fontId="0" fillId="0" borderId="0" xfId="0" applyAlignment="1" applyProtection="1">
      <alignment horizontal="left"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Border="1" applyAlignment="1" applyProtection="1">
      <alignment horizontal="left" vertical="center" wrapText="1"/>
    </xf>
    <xf numFmtId="0" fontId="0" fillId="0" borderId="0" xfId="0" applyFill="1" applyAlignment="1" applyProtection="1">
      <alignment horizontal="left" vertical="top" wrapText="1"/>
    </xf>
    <xf numFmtId="0" fontId="18" fillId="2" borderId="1" xfId="4" applyFont="1" applyFill="1" applyBorder="1" applyAlignment="1" applyProtection="1">
      <alignment horizontal="left" wrapText="1"/>
    </xf>
    <xf numFmtId="0" fontId="18" fillId="2" borderId="10" xfId="4" applyFont="1" applyFill="1" applyBorder="1" applyAlignment="1" applyProtection="1">
      <alignment horizontal="left" wrapText="1"/>
    </xf>
    <xf numFmtId="0" fontId="18" fillId="2" borderId="13" xfId="4" applyFont="1" applyFill="1" applyBorder="1" applyAlignment="1" applyProtection="1">
      <alignment horizontal="left" wrapText="1"/>
    </xf>
    <xf numFmtId="0" fontId="0" fillId="0" borderId="12"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0" applyBorder="1" applyAlignment="1" applyProtection="1">
      <alignment horizontal="center" vertical="center"/>
    </xf>
    <xf numFmtId="0" fontId="0" fillId="0" borderId="2" xfId="0" applyFill="1" applyBorder="1" applyAlignment="1" applyProtection="1">
      <alignment horizontal="center" vertical="center" wrapText="1"/>
    </xf>
    <xf numFmtId="0" fontId="0" fillId="0" borderId="2" xfId="0" applyFill="1" applyBorder="1" applyAlignment="1" applyProtection="1">
      <alignment horizontal="left" vertical="center" wrapText="1"/>
    </xf>
    <xf numFmtId="49" fontId="0" fillId="0" borderId="2" xfId="0" applyNumberFormat="1" applyFont="1" applyFill="1" applyBorder="1" applyAlignment="1" applyProtection="1">
      <alignment vertical="center"/>
    </xf>
    <xf numFmtId="0" fontId="4" fillId="0" borderId="0" xfId="0" applyFont="1" applyAlignment="1" applyProtection="1">
      <alignment horizontal="left" wrapText="1"/>
    </xf>
    <xf numFmtId="0" fontId="51" fillId="0" borderId="0" xfId="0" applyFont="1" applyAlignment="1" applyProtection="1">
      <alignment horizontal="center" vertical="center"/>
    </xf>
    <xf numFmtId="0" fontId="51" fillId="0" borderId="0" xfId="0" applyFont="1" applyAlignment="1" applyProtection="1">
      <alignment horizontal="right" vertical="center"/>
    </xf>
    <xf numFmtId="0" fontId="51" fillId="0" borderId="0" xfId="0" applyFont="1" applyAlignment="1" applyProtection="1">
      <alignment vertical="center"/>
    </xf>
    <xf numFmtId="0" fontId="28" fillId="0" borderId="0" xfId="0" applyFont="1" applyProtection="1"/>
    <xf numFmtId="0" fontId="28" fillId="0" borderId="0" xfId="0" applyFont="1" applyAlignment="1" applyProtection="1"/>
    <xf numFmtId="0" fontId="52" fillId="0" borderId="0" xfId="0" applyFont="1" applyBorder="1" applyAlignment="1" applyProtection="1">
      <alignment horizontal="left" vertical="center"/>
    </xf>
    <xf numFmtId="0" fontId="52" fillId="0" borderId="0" xfId="0" applyFont="1" applyAlignment="1" applyProtection="1">
      <alignment vertical="center"/>
    </xf>
    <xf numFmtId="0" fontId="52" fillId="0" borderId="0"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0"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left" vertical="top" wrapText="1"/>
      <protection locked="0"/>
    </xf>
    <xf numFmtId="0" fontId="53" fillId="0" borderId="0" xfId="0" applyFont="1" applyBorder="1" applyAlignment="1" applyProtection="1">
      <alignment horizontal="left" vertical="center" wrapText="1"/>
    </xf>
    <xf numFmtId="0" fontId="0" fillId="0" borderId="1" xfId="0" applyBorder="1" applyAlignment="1" applyProtection="1">
      <alignment horizontal="right" vertical="center"/>
      <protection locked="0"/>
    </xf>
    <xf numFmtId="0" fontId="14" fillId="0" borderId="0" xfId="0" applyFont="1" applyBorder="1" applyAlignment="1" applyProtection="1">
      <alignment horizontal="left" vertical="center"/>
    </xf>
    <xf numFmtId="0" fontId="0" fillId="2" borderId="1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4" xfId="0" applyFont="1" applyBorder="1" applyAlignment="1" applyProtection="1">
      <alignment vertical="top"/>
    </xf>
    <xf numFmtId="0" fontId="0" fillId="0" borderId="5" xfId="0" applyBorder="1" applyAlignment="1">
      <alignment vertical="top"/>
    </xf>
    <xf numFmtId="0" fontId="18" fillId="0" borderId="5" xfId="4" applyFont="1" applyFill="1" applyBorder="1" applyAlignment="1" applyProtection="1">
      <alignment horizontal="center" vertical="center" wrapText="1"/>
    </xf>
    <xf numFmtId="0" fontId="18" fillId="0" borderId="6" xfId="4" applyFont="1" applyFill="1" applyBorder="1" applyAlignment="1" applyProtection="1">
      <alignment horizontal="center" vertical="center" wrapText="1"/>
    </xf>
    <xf numFmtId="0" fontId="0" fillId="0" borderId="1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0" fillId="0" borderId="11" xfId="0" applyFont="1" applyBorder="1" applyAlignment="1" applyProtection="1">
      <alignment horizontal="left" vertical="top"/>
    </xf>
    <xf numFmtId="0" fontId="0" fillId="0" borderId="2" xfId="0" applyFont="1" applyBorder="1" applyAlignment="1" applyProtection="1">
      <alignment horizontal="left" vertical="top"/>
    </xf>
    <xf numFmtId="0" fontId="0" fillId="0" borderId="7" xfId="0" applyFont="1" applyBorder="1" applyAlignment="1" applyProtection="1">
      <alignment vertical="top"/>
    </xf>
    <xf numFmtId="0" fontId="0" fillId="0" borderId="0" xfId="0" applyFont="1" applyBorder="1" applyAlignment="1" applyProtection="1">
      <alignment vertical="top"/>
    </xf>
    <xf numFmtId="0" fontId="18" fillId="0" borderId="0" xfId="4" applyFont="1" applyFill="1" applyBorder="1" applyAlignment="1" applyProtection="1">
      <alignment horizontal="center" vertical="center" wrapText="1"/>
    </xf>
    <xf numFmtId="0" fontId="18" fillId="0" borderId="8" xfId="4" applyFont="1" applyFill="1" applyBorder="1" applyAlignment="1" applyProtection="1">
      <alignment horizontal="center" vertical="center" wrapText="1"/>
    </xf>
    <xf numFmtId="0" fontId="4" fillId="0" borderId="5" xfId="0" applyFont="1" applyBorder="1" applyAlignment="1" applyProtection="1">
      <alignment horizontal="left" vertical="center" wrapText="1"/>
    </xf>
    <xf numFmtId="0" fontId="14" fillId="0" borderId="5" xfId="0" applyFont="1" applyBorder="1" applyAlignment="1" applyProtection="1">
      <alignment horizontal="left" vertical="top" wrapText="1"/>
    </xf>
    <xf numFmtId="0" fontId="0" fillId="0" borderId="11" xfId="0" applyFont="1" applyBorder="1" applyAlignment="1" applyProtection="1">
      <alignment vertical="top"/>
    </xf>
    <xf numFmtId="0" fontId="0" fillId="0" borderId="2" xfId="0" applyFont="1" applyBorder="1" applyAlignment="1" applyProtection="1">
      <alignment vertical="top"/>
    </xf>
    <xf numFmtId="0" fontId="18" fillId="0" borderId="2" xfId="4" applyFont="1" applyFill="1" applyBorder="1" applyAlignment="1" applyProtection="1">
      <alignment horizontal="center" vertical="center" wrapText="1"/>
    </xf>
    <xf numFmtId="0" fontId="18" fillId="0" borderId="3" xfId="4" applyFont="1" applyFill="1" applyBorder="1" applyAlignment="1" applyProtection="1">
      <alignment horizontal="center" vertical="center" wrapText="1"/>
    </xf>
    <xf numFmtId="0" fontId="4" fillId="0" borderId="0" xfId="0" applyFont="1" applyAlignment="1" applyProtection="1">
      <alignment horizontal="left" wrapText="1"/>
    </xf>
    <xf numFmtId="0" fontId="0" fillId="0" borderId="0" xfId="0" applyAlignment="1" applyProtection="1">
      <alignment horizontal="left" vertical="top" wrapText="1"/>
    </xf>
    <xf numFmtId="0" fontId="0" fillId="0" borderId="0" xfId="0" applyAlignment="1" applyProtection="1">
      <alignment horizontal="left" vertical="top"/>
    </xf>
    <xf numFmtId="0" fontId="14" fillId="0" borderId="5" xfId="0" applyFont="1" applyBorder="1" applyAlignment="1" applyProtection="1">
      <alignment horizontal="left" vertical="center" wrapText="1"/>
    </xf>
    <xf numFmtId="0" fontId="0" fillId="0" borderId="0" xfId="0" applyFill="1" applyBorder="1" applyAlignment="1" applyProtection="1">
      <alignment horizontal="center" vertical="top" wrapText="1"/>
      <protection locked="0"/>
    </xf>
    <xf numFmtId="0" fontId="4" fillId="0" borderId="5" xfId="0" applyFont="1" applyBorder="1" applyAlignment="1" applyProtection="1">
      <alignment horizontal="left" vertical="top" wrapText="1"/>
    </xf>
    <xf numFmtId="0" fontId="14" fillId="2" borderId="9" xfId="1" applyFont="1" applyFill="1" applyBorder="1" applyAlignment="1" applyProtection="1">
      <alignment horizontal="left" vertical="top" wrapText="1"/>
    </xf>
    <xf numFmtId="0" fontId="14" fillId="2" borderId="10" xfId="1" applyFont="1" applyFill="1" applyBorder="1" applyAlignment="1" applyProtection="1">
      <alignment horizontal="left" vertical="top" wrapText="1"/>
    </xf>
    <xf numFmtId="0" fontId="29" fillId="2" borderId="12" xfId="0" applyFont="1" applyFill="1" applyBorder="1" applyAlignment="1" applyProtection="1">
      <alignment horizontal="center" vertical="center"/>
    </xf>
    <xf numFmtId="0" fontId="29" fillId="2" borderId="9" xfId="0" applyFont="1" applyFill="1" applyBorder="1" applyAlignment="1" applyProtection="1">
      <alignment horizontal="center" vertical="center"/>
    </xf>
    <xf numFmtId="0" fontId="14" fillId="2" borderId="9"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4" fillId="0" borderId="0"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4" fillId="0" borderId="0" xfId="0" applyFont="1" applyAlignment="1" applyProtection="1">
      <alignment horizontal="left" vertical="center" wrapText="1"/>
    </xf>
    <xf numFmtId="0" fontId="34" fillId="0" borderId="0" xfId="0" applyFont="1" applyAlignment="1" applyProtection="1">
      <alignment horizontal="left"/>
    </xf>
    <xf numFmtId="0" fontId="0" fillId="0" borderId="0" xfId="0" applyFill="1" applyAlignment="1" applyProtection="1">
      <alignment horizontal="left" vertical="top" wrapText="1"/>
    </xf>
    <xf numFmtId="0" fontId="54" fillId="2" borderId="12" xfId="0" applyFont="1" applyFill="1" applyBorder="1" applyAlignment="1" applyProtection="1">
      <alignment horizontal="center" vertical="center"/>
    </xf>
    <xf numFmtId="0" fontId="54" fillId="2" borderId="9" xfId="0" applyFont="1" applyFill="1" applyBorder="1" applyAlignment="1" applyProtection="1">
      <alignment horizontal="center" vertical="center"/>
    </xf>
    <xf numFmtId="0" fontId="0" fillId="0" borderId="12" xfId="0"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2"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31" fillId="2" borderId="12" xfId="0" applyFont="1" applyFill="1" applyBorder="1" applyAlignment="1" applyProtection="1">
      <alignment horizontal="center" vertical="center"/>
    </xf>
    <xf numFmtId="0" fontId="31" fillId="2" borderId="9" xfId="0" applyFont="1" applyFill="1" applyBorder="1" applyAlignment="1" applyProtection="1">
      <alignment horizontal="center" vertical="center"/>
    </xf>
    <xf numFmtId="9" fontId="14" fillId="2" borderId="9" xfId="0" applyNumberFormat="1" applyFont="1" applyFill="1" applyBorder="1" applyAlignment="1" applyProtection="1">
      <alignment horizontal="left" vertical="center" wrapText="1"/>
    </xf>
    <xf numFmtId="9" fontId="14" fillId="2" borderId="10" xfId="0" applyNumberFormat="1" applyFont="1" applyFill="1" applyBorder="1" applyAlignment="1" applyProtection="1">
      <alignment horizontal="left" vertical="center" wrapText="1"/>
    </xf>
    <xf numFmtId="0" fontId="14" fillId="0" borderId="1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2"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4" fillId="0" borderId="5" xfId="0" applyFont="1" applyBorder="1" applyAlignment="1" applyProtection="1">
      <alignment horizontal="left" vertical="center"/>
    </xf>
    <xf numFmtId="0" fontId="6" fillId="2" borderId="9" xfId="0" applyFont="1" applyFill="1" applyBorder="1" applyAlignment="1" applyProtection="1">
      <alignment horizontal="center" vertical="center"/>
    </xf>
    <xf numFmtId="0" fontId="33" fillId="0" borderId="0" xfId="0" applyFont="1" applyAlignment="1" applyProtection="1">
      <alignment horizontal="left" vertical="top" wrapText="1"/>
    </xf>
    <xf numFmtId="0" fontId="30" fillId="0" borderId="0" xfId="0" applyFont="1" applyFill="1" applyAlignment="1" applyProtection="1">
      <alignment horizontal="left" vertical="top" wrapText="1"/>
    </xf>
    <xf numFmtId="0" fontId="6" fillId="2" borderId="12" xfId="0" applyFont="1" applyFill="1" applyBorder="1" applyAlignment="1" applyProtection="1">
      <alignment horizontal="center" vertical="center"/>
    </xf>
    <xf numFmtId="0" fontId="38" fillId="0" borderId="11" xfId="0" applyFont="1" applyBorder="1" applyAlignment="1" applyProtection="1">
      <alignment horizontal="center" vertical="center" wrapText="1"/>
    </xf>
    <xf numFmtId="0" fontId="38" fillId="0" borderId="2" xfId="0" applyFont="1" applyBorder="1" applyAlignment="1" applyProtection="1">
      <alignment horizontal="center" vertical="center" wrapText="1"/>
    </xf>
    <xf numFmtId="0" fontId="38" fillId="0" borderId="3" xfId="0" applyFont="1" applyBorder="1" applyAlignment="1" applyProtection="1">
      <alignment horizontal="center" vertical="center" wrapText="1"/>
    </xf>
    <xf numFmtId="0" fontId="0" fillId="0" borderId="0" xfId="0" applyFont="1" applyFill="1" applyAlignment="1" applyProtection="1">
      <alignment horizontal="left" vertical="top" wrapText="1"/>
    </xf>
    <xf numFmtId="0" fontId="15" fillId="0" borderId="0" xfId="0" applyFont="1" applyFill="1" applyAlignment="1" applyProtection="1">
      <alignment horizontal="left" vertical="center" wrapText="1"/>
    </xf>
    <xf numFmtId="0" fontId="2" fillId="2" borderId="1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0" borderId="12"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13" fillId="0" borderId="12" xfId="0" applyFont="1" applyBorder="1" applyAlignment="1" applyProtection="1">
      <alignment horizontal="left" vertical="top" wrapText="1"/>
    </xf>
    <xf numFmtId="0" fontId="13" fillId="0" borderId="9" xfId="0" applyFont="1" applyBorder="1" applyAlignment="1" applyProtection="1">
      <alignment horizontal="left" vertical="top" wrapText="1"/>
    </xf>
    <xf numFmtId="0" fontId="17" fillId="0" borderId="12"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2" fillId="0" borderId="11"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13" fillId="0" borderId="14" xfId="0" applyFont="1" applyFill="1" applyBorder="1" applyAlignment="1" applyProtection="1">
      <alignment vertical="top" wrapText="1"/>
    </xf>
    <xf numFmtId="0" fontId="13" fillId="0" borderId="13" xfId="0" applyFont="1" applyFill="1" applyBorder="1" applyAlignment="1" applyProtection="1">
      <alignment vertical="top" wrapText="1"/>
    </xf>
    <xf numFmtId="0" fontId="2" fillId="0" borderId="9" xfId="0" applyFont="1" applyFill="1" applyBorder="1" applyAlignment="1" applyProtection="1">
      <alignment horizontal="left" vertical="top" wrapText="1"/>
    </xf>
    <xf numFmtId="0" fontId="2" fillId="2" borderId="1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13" fillId="0" borderId="14" xfId="0" applyFont="1" applyFill="1" applyBorder="1" applyAlignment="1" applyProtection="1">
      <alignment horizontal="right" vertical="top" wrapText="1"/>
    </xf>
    <xf numFmtId="0" fontId="13" fillId="0" borderId="15" xfId="0" applyFont="1" applyFill="1" applyBorder="1" applyAlignment="1" applyProtection="1">
      <alignment horizontal="right" vertical="top" wrapText="1"/>
    </xf>
    <xf numFmtId="0" fontId="13" fillId="0" borderId="13" xfId="0" applyFont="1" applyFill="1" applyBorder="1" applyAlignment="1" applyProtection="1">
      <alignment horizontal="right" vertical="top" wrapText="1"/>
    </xf>
    <xf numFmtId="0" fontId="2" fillId="0" borderId="2" xfId="0" applyFont="1" applyBorder="1" applyAlignment="1" applyProtection="1">
      <alignment horizontal="left" vertical="top"/>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13" fillId="0" borderId="11" xfId="0" applyFont="1" applyFill="1" applyBorder="1" applyAlignment="1" applyProtection="1">
      <alignment horizontal="right" vertical="top" wrapText="1"/>
    </xf>
    <xf numFmtId="0" fontId="13" fillId="0" borderId="4" xfId="0" applyFont="1" applyFill="1" applyBorder="1" applyAlignment="1" applyProtection="1">
      <alignment horizontal="right" vertical="top" wrapText="1"/>
    </xf>
    <xf numFmtId="0" fontId="17" fillId="0" borderId="12" xfId="0" applyFont="1" applyBorder="1" applyAlignment="1" applyProtection="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17" fillId="0" borderId="9" xfId="0" applyFont="1" applyBorder="1" applyAlignment="1" applyProtection="1">
      <alignment horizontal="left" vertical="top" wrapText="1"/>
    </xf>
    <xf numFmtId="0" fontId="24" fillId="0" borderId="9"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24" fillId="0" borderId="10" xfId="0" applyFont="1" applyBorder="1" applyAlignment="1" applyProtection="1">
      <alignment horizontal="left" vertical="top" wrapText="1"/>
    </xf>
    <xf numFmtId="0" fontId="14" fillId="4" borderId="12" xfId="0" applyFont="1" applyFill="1" applyBorder="1" applyAlignment="1" applyProtection="1">
      <alignment horizontal="left" vertical="center" wrapText="1"/>
    </xf>
    <xf numFmtId="0" fontId="15" fillId="4" borderId="9" xfId="0" applyFont="1" applyFill="1" applyBorder="1" applyAlignment="1" applyProtection="1">
      <alignment horizontal="left" vertical="center" wrapText="1"/>
    </xf>
    <xf numFmtId="0" fontId="15" fillId="3" borderId="12"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3" fillId="0" borderId="1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17" fillId="0" borderId="12"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2" fillId="0" borderId="12" xfId="0" applyFont="1" applyFill="1" applyBorder="1" applyAlignment="1" applyProtection="1">
      <alignment horizontal="left" vertical="top" wrapText="1"/>
    </xf>
    <xf numFmtId="0" fontId="24" fillId="0" borderId="12" xfId="0" applyFont="1" applyBorder="1" applyAlignment="1" applyProtection="1">
      <alignment horizontal="left" vertical="top" wrapText="1"/>
    </xf>
    <xf numFmtId="0" fontId="17" fillId="0" borderId="11"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3" fillId="0" borderId="11" xfId="0" applyFont="1" applyBorder="1" applyAlignment="1" applyProtection="1">
      <alignment horizontal="left" vertical="top" wrapText="1"/>
    </xf>
    <xf numFmtId="0" fontId="13" fillId="0" borderId="2" xfId="0" applyFont="1" applyBorder="1" applyAlignment="1" applyProtection="1">
      <alignment horizontal="left" vertical="top" wrapText="1"/>
    </xf>
    <xf numFmtId="0" fontId="13" fillId="0" borderId="3" xfId="0" applyFont="1" applyBorder="1" applyAlignment="1" applyProtection="1">
      <alignment horizontal="left" vertical="top" wrapText="1"/>
    </xf>
    <xf numFmtId="0" fontId="13" fillId="0" borderId="7"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8" xfId="0" applyFont="1" applyBorder="1" applyAlignment="1" applyProtection="1">
      <alignment horizontal="left" vertical="top" wrapText="1"/>
    </xf>
    <xf numFmtId="0" fontId="13" fillId="0" borderId="1" xfId="0" applyFont="1" applyFill="1" applyBorder="1" applyAlignment="1" applyProtection="1">
      <alignment vertical="top" wrapText="1"/>
    </xf>
    <xf numFmtId="0" fontId="49" fillId="2" borderId="12" xfId="0" applyFont="1" applyFill="1" applyBorder="1" applyAlignment="1" applyProtection="1">
      <alignment horizontal="center" vertical="center" wrapText="1"/>
    </xf>
    <xf numFmtId="0" fontId="49" fillId="2" borderId="9" xfId="0" applyFont="1" applyFill="1" applyBorder="1" applyAlignment="1" applyProtection="1">
      <alignment horizontal="center" vertical="center" wrapText="1"/>
    </xf>
    <xf numFmtId="0" fontId="7" fillId="2" borderId="9" xfId="1" applyFill="1" applyBorder="1" applyAlignment="1" applyProtection="1">
      <alignment horizontal="left" vertical="center" wrapText="1"/>
    </xf>
    <xf numFmtId="0" fontId="7" fillId="2" borderId="9" xfId="1" applyFill="1" applyBorder="1" applyAlignment="1" applyProtection="1">
      <alignment horizontal="left" vertical="center"/>
    </xf>
    <xf numFmtId="0" fontId="7" fillId="2" borderId="10" xfId="1" applyFill="1" applyBorder="1" applyAlignment="1" applyProtection="1">
      <alignment horizontal="left" vertical="center"/>
    </xf>
    <xf numFmtId="0" fontId="19" fillId="2" borderId="12"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20" fillId="2" borderId="2" xfId="1" applyFont="1" applyFill="1" applyBorder="1" applyAlignment="1" applyProtection="1">
      <alignment horizontal="left" vertical="top" wrapText="1"/>
    </xf>
    <xf numFmtId="0" fontId="20" fillId="2" borderId="3" xfId="1" applyFont="1" applyFill="1" applyBorder="1" applyAlignment="1" applyProtection="1">
      <alignment horizontal="left" vertical="top" wrapText="1"/>
    </xf>
    <xf numFmtId="0" fontId="13" fillId="0" borderId="1" xfId="0" applyFont="1" applyBorder="1" applyAlignment="1" applyProtection="1">
      <alignment horizontal="left" vertical="top" wrapText="1"/>
    </xf>
    <xf numFmtId="0" fontId="3" fillId="2" borderId="1" xfId="0"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14" fillId="0" borderId="9" xfId="0" applyFont="1" applyBorder="1" applyAlignment="1" applyProtection="1">
      <alignment horizontal="left"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0" fillId="0" borderId="11"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0" borderId="12"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25" fillId="0" borderId="0" xfId="0" applyFont="1" applyBorder="1" applyAlignment="1" applyProtection="1">
      <alignment horizontal="left" wrapText="1"/>
    </xf>
    <xf numFmtId="0" fontId="10" fillId="0" borderId="5" xfId="0" applyFont="1" applyBorder="1" applyAlignment="1" applyProtection="1">
      <alignment horizontal="left" vertical="top"/>
    </xf>
    <xf numFmtId="0" fontId="4" fillId="0" borderId="5" xfId="0" applyFont="1" applyBorder="1" applyAlignment="1" applyProtection="1">
      <alignment horizontal="left"/>
    </xf>
    <xf numFmtId="0" fontId="8" fillId="0" borderId="0" xfId="0" applyFont="1" applyAlignment="1" applyProtection="1">
      <alignment horizontal="left"/>
    </xf>
    <xf numFmtId="0" fontId="0" fillId="2" borderId="1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2"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4" fillId="0" borderId="0" xfId="0" applyFont="1" applyAlignment="1" applyProtection="1">
      <alignment horizontal="left" vertical="top" wrapText="1"/>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2" borderId="1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0" borderId="2" xfId="0" applyBorder="1" applyAlignment="1">
      <alignment vertical="top"/>
    </xf>
    <xf numFmtId="0" fontId="46" fillId="2" borderId="12" xfId="0" applyFont="1" applyFill="1" applyBorder="1" applyAlignment="1" applyProtection="1">
      <alignment horizontal="center" vertical="center" wrapText="1"/>
    </xf>
    <xf numFmtId="0" fontId="46" fillId="2" borderId="9" xfId="0" applyFont="1" applyFill="1" applyBorder="1" applyAlignment="1" applyProtection="1">
      <alignment horizontal="center" vertical="center" wrapText="1"/>
    </xf>
    <xf numFmtId="0" fontId="7" fillId="2" borderId="10" xfId="1" applyFill="1" applyBorder="1" applyAlignment="1" applyProtection="1">
      <alignment horizontal="left" vertical="center"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25" fillId="0" borderId="0" xfId="0" applyFont="1" applyFill="1" applyAlignment="1" applyProtection="1">
      <alignment horizontal="center" vertical="center" wrapText="1"/>
    </xf>
    <xf numFmtId="0" fontId="26" fillId="0" borderId="0" xfId="0" applyFont="1" applyFill="1" applyAlignment="1" applyProtection="1">
      <alignment horizontal="center" vertical="center"/>
    </xf>
    <xf numFmtId="0" fontId="4" fillId="2" borderId="2"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2" borderId="5" xfId="0" applyFont="1" applyFill="1" applyBorder="1" applyAlignment="1" applyProtection="1">
      <alignment horizontal="left" vertical="top" wrapText="1"/>
    </xf>
    <xf numFmtId="0" fontId="4" fillId="2" borderId="6" xfId="0" applyFont="1" applyFill="1" applyBorder="1" applyAlignment="1" applyProtection="1">
      <alignment horizontal="left" vertical="top" wrapText="1"/>
    </xf>
    <xf numFmtId="0" fontId="14" fillId="0" borderId="5" xfId="0" applyFont="1" applyBorder="1" applyAlignment="1" applyProtection="1">
      <alignment horizontal="center" vertical="center" wrapText="1"/>
    </xf>
    <xf numFmtId="0" fontId="0" fillId="0" borderId="9" xfId="0" applyFont="1" applyFill="1" applyBorder="1" applyAlignment="1" applyProtection="1">
      <alignment horizontal="left" wrapText="1"/>
    </xf>
    <xf numFmtId="0" fontId="15" fillId="2" borderId="12" xfId="0" applyFont="1" applyFill="1" applyBorder="1" applyAlignment="1" applyProtection="1">
      <alignment horizontal="left" vertical="top" wrapText="1"/>
      <protection locked="0"/>
    </xf>
    <xf numFmtId="0" fontId="15" fillId="2" borderId="9"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15" fillId="0" borderId="0" xfId="0" applyFont="1" applyFill="1" applyAlignment="1" applyProtection="1">
      <alignment horizontal="left" vertical="top" wrapText="1"/>
    </xf>
    <xf numFmtId="0" fontId="34" fillId="0" borderId="0" xfId="0" applyFont="1" applyAlignment="1" applyProtection="1">
      <alignment horizontal="center" vertical="center"/>
    </xf>
    <xf numFmtId="0" fontId="0" fillId="0" borderId="9" xfId="0" applyFill="1" applyBorder="1" applyAlignment="1" applyProtection="1">
      <alignment horizontal="left" wrapText="1"/>
    </xf>
    <xf numFmtId="0" fontId="8" fillId="0" borderId="0" xfId="0" applyFont="1" applyAlignment="1" applyProtection="1">
      <alignment horizontal="left" vertical="top"/>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35" fillId="0" borderId="0" xfId="0" applyFont="1" applyFill="1" applyAlignment="1" applyProtection="1">
      <alignment horizontal="center" vertical="center" wrapText="1"/>
    </xf>
    <xf numFmtId="0" fontId="35" fillId="0" borderId="0" xfId="0" applyFont="1" applyFill="1" applyAlignment="1" applyProtection="1">
      <alignment horizontal="center" vertical="center"/>
    </xf>
    <xf numFmtId="0" fontId="37" fillId="0" borderId="0" xfId="0" applyFont="1" applyAlignment="1" applyProtection="1">
      <alignment horizontal="left" vertical="top"/>
    </xf>
    <xf numFmtId="0" fontId="8" fillId="0" borderId="0" xfId="0" applyFont="1" applyBorder="1" applyAlignment="1" applyProtection="1">
      <alignment horizontal="left" vertical="top"/>
    </xf>
    <xf numFmtId="0" fontId="14" fillId="0" borderId="1" xfId="0" applyFont="1" applyBorder="1" applyAlignment="1" applyProtection="1">
      <alignment horizontal="center" vertical="center" wrapText="1"/>
    </xf>
    <xf numFmtId="0" fontId="15" fillId="0" borderId="12"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10" xfId="0" applyFont="1" applyBorder="1" applyAlignment="1" applyProtection="1">
      <alignment horizontal="left" vertical="center" wrapText="1"/>
    </xf>
    <xf numFmtId="0" fontId="55" fillId="2" borderId="12" xfId="0" applyFont="1" applyFill="1" applyBorder="1" applyAlignment="1" applyProtection="1">
      <alignment horizontal="left" vertical="center" wrapText="1"/>
    </xf>
    <xf numFmtId="0" fontId="14" fillId="0" borderId="1" xfId="0" applyFont="1" applyBorder="1" applyAlignment="1" applyProtection="1">
      <alignment horizontal="left" vertical="top" wrapText="1"/>
    </xf>
    <xf numFmtId="0" fontId="55" fillId="2" borderId="12" xfId="0" applyFont="1" applyFill="1" applyBorder="1" applyAlignment="1" applyProtection="1">
      <alignment horizontal="left" vertical="top" wrapText="1"/>
    </xf>
    <xf numFmtId="0" fontId="15" fillId="2" borderId="9" xfId="0" applyFont="1" applyFill="1" applyBorder="1" applyAlignment="1" applyProtection="1">
      <alignment horizontal="left" vertical="top" wrapText="1"/>
    </xf>
    <xf numFmtId="0" fontId="15" fillId="2" borderId="10" xfId="0" applyFont="1" applyFill="1" applyBorder="1" applyAlignment="1" applyProtection="1">
      <alignment horizontal="left" vertical="top" wrapText="1"/>
    </xf>
    <xf numFmtId="0" fontId="14" fillId="0" borderId="5" xfId="0" applyFont="1" applyBorder="1" applyAlignment="1" applyProtection="1">
      <alignment horizontal="left" wrapText="1"/>
    </xf>
    <xf numFmtId="0" fontId="0" fillId="0" borderId="0" xfId="0" applyFont="1" applyBorder="1" applyAlignment="1" applyProtection="1">
      <alignment horizontal="left" wrapText="1"/>
    </xf>
    <xf numFmtId="0" fontId="50" fillId="0" borderId="0" xfId="0" applyFont="1" applyFill="1" applyAlignment="1" applyProtection="1">
      <alignment horizontal="left" vertical="top"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4" fillId="0" borderId="0" xfId="0" applyFont="1" applyAlignment="1" applyProtection="1">
      <alignment horizontal="left" vertical="top"/>
    </xf>
    <xf numFmtId="0" fontId="4" fillId="0" borderId="0" xfId="0" applyFont="1" applyFill="1" applyBorder="1" applyAlignment="1" applyProtection="1">
      <alignment horizontal="left" vertical="center" wrapText="1"/>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43" fillId="0" borderId="0" xfId="0" applyFont="1" applyFill="1" applyAlignment="1" applyProtection="1">
      <alignment horizontal="left" vertical="center" wrapText="1"/>
    </xf>
    <xf numFmtId="0" fontId="4" fillId="0" borderId="5" xfId="0" applyFont="1" applyBorder="1" applyAlignment="1" applyProtection="1">
      <alignment horizontal="left" wrapText="1"/>
    </xf>
    <xf numFmtId="0" fontId="15" fillId="0" borderId="1" xfId="0" applyFont="1" applyBorder="1" applyAlignment="1" applyProtection="1">
      <alignment horizontal="right" vertical="center" wrapText="1"/>
    </xf>
    <xf numFmtId="0" fontId="15" fillId="2" borderId="1" xfId="0" applyFont="1" applyFill="1" applyBorder="1" applyAlignment="1" applyProtection="1">
      <alignment horizontal="center" vertical="center" wrapText="1"/>
      <protection locked="0"/>
    </xf>
    <xf numFmtId="0" fontId="14" fillId="0" borderId="12" xfId="0" applyFont="1" applyBorder="1" applyAlignment="1" applyProtection="1">
      <alignment horizontal="left" vertical="top" wrapText="1"/>
    </xf>
    <xf numFmtId="0" fontId="14" fillId="0" borderId="9" xfId="0" applyFont="1" applyBorder="1" applyAlignment="1" applyProtection="1">
      <alignment horizontal="left" vertical="top" wrapText="1"/>
    </xf>
    <xf numFmtId="0" fontId="14" fillId="0" borderId="10" xfId="0" applyFont="1" applyBorder="1" applyAlignment="1" applyProtection="1">
      <alignment horizontal="left" vertical="top" wrapText="1"/>
    </xf>
    <xf numFmtId="0" fontId="0" fillId="2" borderId="12" xfId="0" applyFont="1" applyFill="1" applyBorder="1" applyAlignment="1" applyProtection="1">
      <alignment horizontal="left" vertical="top" wrapText="1"/>
      <protection locked="0"/>
    </xf>
    <xf numFmtId="0" fontId="0" fillId="2" borderId="9"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15" fillId="4" borderId="10" xfId="0" applyFont="1" applyFill="1" applyBorder="1" applyAlignment="1" applyProtection="1">
      <alignment horizontal="left" vertical="center" wrapText="1"/>
    </xf>
    <xf numFmtId="0" fontId="27" fillId="0" borderId="12" xfId="0" applyFont="1" applyFill="1" applyBorder="1" applyAlignment="1" applyProtection="1">
      <alignment horizontal="left" vertical="center" wrapText="1"/>
    </xf>
    <xf numFmtId="0" fontId="27" fillId="0" borderId="9"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14" fillId="0" borderId="12" xfId="0" applyFont="1" applyBorder="1" applyAlignment="1" applyProtection="1">
      <alignment horizontal="center" vertical="top" wrapText="1"/>
    </xf>
    <xf numFmtId="0" fontId="14" fillId="0" borderId="9" xfId="0" applyFont="1" applyBorder="1" applyAlignment="1" applyProtection="1">
      <alignment horizontal="center" vertical="top" wrapText="1"/>
    </xf>
    <xf numFmtId="0" fontId="14" fillId="0" borderId="10" xfId="0" applyFont="1" applyBorder="1" applyAlignment="1" applyProtection="1">
      <alignment horizontal="center" vertical="top" wrapText="1"/>
    </xf>
    <xf numFmtId="0" fontId="15" fillId="4" borderId="12" xfId="0" applyFont="1" applyFill="1" applyBorder="1" applyAlignment="1" applyProtection="1">
      <alignment horizontal="left" vertical="center" wrapText="1"/>
    </xf>
    <xf numFmtId="0" fontId="15" fillId="0" borderId="12" xfId="0" applyFont="1" applyBorder="1" applyAlignment="1" applyProtection="1">
      <alignment horizontal="right" vertical="center" wrapText="1"/>
    </xf>
    <xf numFmtId="0" fontId="15" fillId="0" borderId="9" xfId="0" applyFont="1" applyBorder="1" applyAlignment="1" applyProtection="1">
      <alignment horizontal="right" vertical="center" wrapText="1"/>
    </xf>
    <xf numFmtId="0" fontId="15" fillId="0" borderId="10" xfId="0" applyFont="1" applyBorder="1" applyAlignment="1" applyProtection="1">
      <alignment horizontal="right" vertical="center" wrapText="1"/>
    </xf>
    <xf numFmtId="0" fontId="14" fillId="0" borderId="4"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36" fillId="0" borderId="5" xfId="0" applyFont="1" applyBorder="1" applyAlignment="1" applyProtection="1">
      <alignment horizontal="left" wrapText="1"/>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0" fillId="0" borderId="12"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15" fillId="0" borderId="7"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0" xfId="0" quotePrefix="1" applyBorder="1" applyAlignment="1" applyProtection="1">
      <alignment horizontal="left" vertical="top" wrapText="1"/>
    </xf>
    <xf numFmtId="0" fontId="7" fillId="0" borderId="4" xfId="1" applyBorder="1" applyAlignment="1" applyProtection="1">
      <alignment horizontal="left" vertical="top" wrapText="1"/>
    </xf>
    <xf numFmtId="0" fontId="7" fillId="0" borderId="5" xfId="1" applyBorder="1" applyAlignment="1" applyProtection="1">
      <alignment horizontal="left" vertical="top" wrapText="1"/>
    </xf>
    <xf numFmtId="0" fontId="7" fillId="0" borderId="6" xfId="1" applyBorder="1" applyAlignment="1" applyProtection="1">
      <alignment horizontal="left" vertical="top" wrapText="1"/>
    </xf>
    <xf numFmtId="0" fontId="7" fillId="5" borderId="9" xfId="1" applyFill="1" applyBorder="1" applyAlignment="1">
      <alignment horizontal="center"/>
    </xf>
    <xf numFmtId="0" fontId="0" fillId="0" borderId="7" xfId="0" applyNumberFormat="1" applyFont="1" applyBorder="1" applyAlignment="1" applyProtection="1">
      <alignment horizontal="left" vertical="top" wrapText="1"/>
    </xf>
    <xf numFmtId="0" fontId="0" fillId="0" borderId="0" xfId="0" applyNumberFormat="1" applyFont="1" applyBorder="1" applyAlignment="1" applyProtection="1">
      <alignment horizontal="left" vertical="top" wrapText="1"/>
    </xf>
    <xf numFmtId="0" fontId="0" fillId="0" borderId="8" xfId="0" applyNumberFormat="1" applyFont="1" applyBorder="1" applyAlignment="1" applyProtection="1">
      <alignment horizontal="left" vertical="top" wrapText="1"/>
    </xf>
    <xf numFmtId="49" fontId="0" fillId="0" borderId="4" xfId="0" applyNumberFormat="1" applyBorder="1" applyAlignment="1" applyProtection="1">
      <alignment horizontal="left" vertical="top" wrapText="1"/>
    </xf>
    <xf numFmtId="49" fontId="0" fillId="0" borderId="5" xfId="0" applyNumberFormat="1" applyBorder="1" applyAlignment="1" applyProtection="1">
      <alignment horizontal="left" vertical="top" wrapText="1"/>
    </xf>
    <xf numFmtId="49" fontId="0" fillId="0" borderId="6" xfId="0" applyNumberFormat="1" applyBorder="1" applyAlignment="1" applyProtection="1">
      <alignment horizontal="left" vertical="top" wrapText="1"/>
    </xf>
    <xf numFmtId="0" fontId="7" fillId="5" borderId="2" xfId="1" applyFill="1" applyBorder="1" applyAlignment="1">
      <alignment horizontal="center"/>
    </xf>
    <xf numFmtId="0" fontId="15" fillId="0" borderId="1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7" fillId="0" borderId="7" xfId="1" applyBorder="1" applyAlignment="1" applyProtection="1">
      <alignment horizontal="left" vertical="top" wrapText="1"/>
    </xf>
    <xf numFmtId="0" fontId="7" fillId="0" borderId="0" xfId="1" applyBorder="1" applyAlignment="1" applyProtection="1">
      <alignment horizontal="left" vertical="top" wrapText="1"/>
    </xf>
    <xf numFmtId="0" fontId="7" fillId="0" borderId="8" xfId="1" applyBorder="1" applyAlignment="1" applyProtection="1">
      <alignment horizontal="left" vertical="top" wrapText="1"/>
    </xf>
    <xf numFmtId="0" fontId="15" fillId="0" borderId="4"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7" fillId="5" borderId="5" xfId="1" applyFill="1" applyBorder="1" applyAlignment="1">
      <alignment horizontal="center"/>
    </xf>
    <xf numFmtId="0" fontId="15" fillId="0" borderId="11" xfId="0" applyFont="1" applyBorder="1" applyAlignment="1" applyProtection="1">
      <alignment horizontal="left" vertical="top" wrapText="1"/>
    </xf>
    <xf numFmtId="0" fontId="15" fillId="0" borderId="2" xfId="0" applyFont="1" applyBorder="1" applyAlignment="1" applyProtection="1">
      <alignment horizontal="left" vertical="top" wrapText="1"/>
    </xf>
    <xf numFmtId="0" fontId="15" fillId="0" borderId="3" xfId="0" applyFont="1" applyBorder="1" applyAlignment="1" applyProtection="1">
      <alignment horizontal="left" vertical="top" wrapText="1"/>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0" fontId="15" fillId="0" borderId="12"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0" fillId="0" borderId="12" xfId="0" applyFill="1" applyBorder="1" applyAlignment="1" applyProtection="1">
      <alignment horizontal="left" vertical="top" wrapText="1"/>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7" fillId="2" borderId="2" xfId="1" applyFill="1" applyBorder="1" applyAlignment="1" applyProtection="1">
      <alignment horizontal="center" vertical="center"/>
    </xf>
    <xf numFmtId="0" fontId="7" fillId="0" borderId="4" xfId="1" applyFill="1" applyBorder="1" applyAlignment="1" applyProtection="1">
      <alignment horizontal="left" vertical="center" wrapText="1"/>
    </xf>
    <xf numFmtId="0" fontId="7" fillId="0" borderId="5" xfId="1" applyFill="1" applyBorder="1" applyAlignment="1" applyProtection="1">
      <alignment horizontal="left" vertical="center" wrapText="1"/>
    </xf>
    <xf numFmtId="0" fontId="7" fillId="0" borderId="6" xfId="1" applyFill="1" applyBorder="1" applyAlignment="1" applyProtection="1">
      <alignment horizontal="left" vertical="center" wrapText="1"/>
    </xf>
    <xf numFmtId="0" fontId="0" fillId="0" borderId="4"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0" xfId="0" applyFill="1" applyAlignment="1" applyProtection="1">
      <alignment horizontal="left" vertical="top"/>
    </xf>
  </cellXfs>
  <cellStyles count="5">
    <cellStyle name="Link" xfId="1" builtinId="8"/>
    <cellStyle name="Prozent 2" xfId="3"/>
    <cellStyle name="Standard" xfId="0" builtinId="0"/>
    <cellStyle name="Standard 2" xfId="2"/>
    <cellStyle name="Standard 3" xfId="4"/>
  </cellStyles>
  <dxfs count="39">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D128" lockText="1" noThreeD="1"/>
</file>

<file path=xl/ctrlProps/ctrlProp10.xml><?xml version="1.0" encoding="utf-8"?>
<formControlPr xmlns="http://schemas.microsoft.com/office/spreadsheetml/2009/9/main" objectType="CheckBox" fmlaLink="$AD$111" lockText="1" noThreeD="1"/>
</file>

<file path=xl/ctrlProps/ctrlProp11.xml><?xml version="1.0" encoding="utf-8"?>
<formControlPr xmlns="http://schemas.microsoft.com/office/spreadsheetml/2009/9/main" objectType="CheckBox" fmlaLink="$AD$120" lockText="1" noThreeD="1"/>
</file>

<file path=xl/ctrlProps/ctrlProp12.xml><?xml version="1.0" encoding="utf-8"?>
<formControlPr xmlns="http://schemas.microsoft.com/office/spreadsheetml/2009/9/main" objectType="CheckBox" fmlaLink="$AD$121" lockText="1" noThreeD="1"/>
</file>

<file path=xl/ctrlProps/ctrlProp13.xml><?xml version="1.0" encoding="utf-8"?>
<formControlPr xmlns="http://schemas.microsoft.com/office/spreadsheetml/2009/9/main" objectType="CheckBox" fmlaLink="AD123" lockText="1" noThreeD="1"/>
</file>

<file path=xl/ctrlProps/ctrlProp14.xml><?xml version="1.0" encoding="utf-8"?>
<formControlPr xmlns="http://schemas.microsoft.com/office/spreadsheetml/2009/9/main" objectType="CheckBox" fmlaLink="$AD$77" lockText="1" noThreeD="1"/>
</file>

<file path=xl/ctrlProps/ctrlProp15.xml><?xml version="1.0" encoding="utf-8"?>
<formControlPr xmlns="http://schemas.microsoft.com/office/spreadsheetml/2009/9/main" objectType="CheckBox" fmlaLink="$AD$78"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D$338" lockText="1" noThreeD="1"/>
</file>

<file path=xl/ctrlProps/ctrlProp18.xml><?xml version="1.0" encoding="utf-8"?>
<formControlPr xmlns="http://schemas.microsoft.com/office/spreadsheetml/2009/9/main" objectType="CheckBox" fmlaLink="$AD$302"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AD129"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fmlaLink="$AD$146" lockText="1" noThreeD="1"/>
</file>

<file path=xl/ctrlProps/ctrlProp22.xml><?xml version="1.0" encoding="utf-8"?>
<formControlPr xmlns="http://schemas.microsoft.com/office/spreadsheetml/2009/9/main" objectType="CheckBox" fmlaLink="$AD$147" lockText="1" noThreeD="1"/>
</file>

<file path=xl/ctrlProps/ctrlProp23.xml><?xml version="1.0" encoding="utf-8"?>
<formControlPr xmlns="http://schemas.microsoft.com/office/spreadsheetml/2009/9/main" objectType="CheckBox" fmlaLink="$AD$157" lockText="1" noThreeD="1"/>
</file>

<file path=xl/ctrlProps/ctrlProp24.xml><?xml version="1.0" encoding="utf-8"?>
<formControlPr xmlns="http://schemas.microsoft.com/office/spreadsheetml/2009/9/main" objectType="CheckBox" fmlaLink="$AD$158"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fmlaLink="$AD$168" lockText="1" noThreeD="1"/>
</file>

<file path=xl/ctrlProps/ctrlProp27.xml><?xml version="1.0" encoding="utf-8"?>
<formControlPr xmlns="http://schemas.microsoft.com/office/spreadsheetml/2009/9/main" objectType="CheckBox" fmlaLink="$AD$169"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fmlaLink="$AD$175" lockText="1" noThreeD="1"/>
</file>

<file path=xl/ctrlProps/ctrlProp3.xml><?xml version="1.0" encoding="utf-8"?>
<formControlPr xmlns="http://schemas.microsoft.com/office/spreadsheetml/2009/9/main" objectType="CheckBox" fmlaLink="$AD$67" lockText="1" noThreeD="1"/>
</file>

<file path=xl/ctrlProps/ctrlProp30.xml><?xml version="1.0" encoding="utf-8"?>
<formControlPr xmlns="http://schemas.microsoft.com/office/spreadsheetml/2009/9/main" objectType="CheckBox" fmlaLink="$AD$176"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fmlaLink="$AD$182" lockText="1" noThreeD="1"/>
</file>

<file path=xl/ctrlProps/ctrlProp33.xml><?xml version="1.0" encoding="utf-8"?>
<formControlPr xmlns="http://schemas.microsoft.com/office/spreadsheetml/2009/9/main" objectType="CheckBox" fmlaLink="$AD$183"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fmlaLink="$AD$189" lockText="1" noThreeD="1"/>
</file>

<file path=xl/ctrlProps/ctrlProp36.xml><?xml version="1.0" encoding="utf-8"?>
<formControlPr xmlns="http://schemas.microsoft.com/office/spreadsheetml/2009/9/main" objectType="CheckBox" fmlaLink="$AD$190"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D$199" lockText="1" noThreeD="1"/>
</file>

<file path=xl/ctrlProps/ctrlProp39.xml><?xml version="1.0" encoding="utf-8"?>
<formControlPr xmlns="http://schemas.microsoft.com/office/spreadsheetml/2009/9/main" objectType="CheckBox" fmlaLink="$AD$200" lockText="1" noThreeD="1"/>
</file>

<file path=xl/ctrlProps/ctrlProp4.xml><?xml version="1.0" encoding="utf-8"?>
<formControlPr xmlns="http://schemas.microsoft.com/office/spreadsheetml/2009/9/main" objectType="CheckBox" fmlaLink="$AD$68"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AD$206" lockText="1" noThreeD="1"/>
</file>

<file path=xl/ctrlProps/ctrlProp42.xml><?xml version="1.0" encoding="utf-8"?>
<formControlPr xmlns="http://schemas.microsoft.com/office/spreadsheetml/2009/9/main" objectType="CheckBox" fmlaLink="$AD$207"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fmlaLink="$AD$213" lockText="1" noThreeD="1"/>
</file>

<file path=xl/ctrlProps/ctrlProp45.xml><?xml version="1.0" encoding="utf-8"?>
<formControlPr xmlns="http://schemas.microsoft.com/office/spreadsheetml/2009/9/main" objectType="CheckBox" fmlaLink="$AD$214"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fmlaLink="$AD$220" lockText="1" noThreeD="1"/>
</file>

<file path=xl/ctrlProps/ctrlProp48.xml><?xml version="1.0" encoding="utf-8"?>
<formControlPr xmlns="http://schemas.microsoft.com/office/spreadsheetml/2009/9/main" objectType="CheckBox" fmlaLink="$AD$221"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AD$88" lockText="1" noThreeD="1"/>
</file>

<file path=xl/ctrlProps/ctrlProp50.xml><?xml version="1.0" encoding="utf-8"?>
<formControlPr xmlns="http://schemas.microsoft.com/office/spreadsheetml/2009/9/main" objectType="CheckBox" fmlaLink="$AD$227" lockText="1" noThreeD="1"/>
</file>

<file path=xl/ctrlProps/ctrlProp51.xml><?xml version="1.0" encoding="utf-8"?>
<formControlPr xmlns="http://schemas.microsoft.com/office/spreadsheetml/2009/9/main" objectType="CheckBox" fmlaLink="$AD$228"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fmlaLink="$AD$234" lockText="1" noThreeD="1"/>
</file>

<file path=xl/ctrlProps/ctrlProp54.xml><?xml version="1.0" encoding="utf-8"?>
<formControlPr xmlns="http://schemas.microsoft.com/office/spreadsheetml/2009/9/main" objectType="CheckBox" fmlaLink="$AD$235" lockText="1" noThreeD="1"/>
</file>

<file path=xl/ctrlProps/ctrlProp55.xml><?xml version="1.0" encoding="utf-8"?>
<formControlPr xmlns="http://schemas.microsoft.com/office/spreadsheetml/2009/9/main" objectType="CheckBox" fmlaLink="$AD$291" lockText="1" noThreeD="1"/>
</file>

<file path=xl/ctrlProps/ctrlProp56.xml><?xml version="1.0" encoding="utf-8"?>
<formControlPr xmlns="http://schemas.microsoft.com/office/spreadsheetml/2009/9/main" objectType="CheckBox" fmlaLink="$AD$292"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fmlaLink="$AD$301" lockText="1" noThreeD="1"/>
</file>

<file path=xl/ctrlProps/ctrlProp59.xml><?xml version="1.0" encoding="utf-8"?>
<formControlPr xmlns="http://schemas.microsoft.com/office/spreadsheetml/2009/9/main" objectType="CheckBox" fmlaLink="$AD$316" lockText="1" noThreeD="1"/>
</file>

<file path=xl/ctrlProps/ctrlProp6.xml><?xml version="1.0" encoding="utf-8"?>
<formControlPr xmlns="http://schemas.microsoft.com/office/spreadsheetml/2009/9/main" objectType="CheckBox" fmlaLink="$AD$89"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fmlaLink="$AD$315" lockText="1" noThreeD="1"/>
</file>

<file path=xl/ctrlProps/ctrlProp62.xml><?xml version="1.0" encoding="utf-8"?>
<formControlPr xmlns="http://schemas.microsoft.com/office/spreadsheetml/2009/9/main" objectType="CheckBox" fmlaLink="$AD$309"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CheckBox" fmlaLink="$AD$308"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fmlaLink="$AD$324" lockText="1" noThreeD="1"/>
</file>

<file path=xl/ctrlProps/ctrlProp67.xml><?xml version="1.0" encoding="utf-8"?>
<formControlPr xmlns="http://schemas.microsoft.com/office/spreadsheetml/2009/9/main" objectType="CheckBox" fmlaLink="$AD$325"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fmlaLink="$AD$331" lockText="1" noThreeD="1"/>
</file>

<file path=xl/ctrlProps/ctrlProp7.xml><?xml version="1.0" encoding="utf-8"?>
<formControlPr xmlns="http://schemas.microsoft.com/office/spreadsheetml/2009/9/main" objectType="CheckBox" fmlaLink="$AD$99" lockText="1" noThreeD="1"/>
</file>

<file path=xl/ctrlProps/ctrlProp70.xml><?xml version="1.0" encoding="utf-8"?>
<formControlPr xmlns="http://schemas.microsoft.com/office/spreadsheetml/2009/9/main" objectType="CheckBox" fmlaLink="$AD$339"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fmlaLink="$AD$332" lockText="1" noThreeD="1"/>
</file>

<file path=xl/ctrlProps/ctrlProp73.xml><?xml version="1.0" encoding="utf-8"?>
<formControlPr xmlns="http://schemas.microsoft.com/office/spreadsheetml/2009/9/main" objectType="CheckBox" fmlaLink="$AD$345"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CheckBox" fmlaLink="$AD$346" lockText="1" noThreeD="1"/>
</file>

<file path=xl/ctrlProps/ctrlProp76.xml><?xml version="1.0" encoding="utf-8"?>
<formControlPr xmlns="http://schemas.microsoft.com/office/spreadsheetml/2009/9/main" objectType="CheckBox" fmlaLink="$AD$264" lockText="1" noThreeD="1"/>
</file>

<file path=xl/ctrlProps/ctrlProp77.xml><?xml version="1.0" encoding="utf-8"?>
<formControlPr xmlns="http://schemas.microsoft.com/office/spreadsheetml/2009/9/main" objectType="CheckBox" fmlaLink="$AD$265" lockText="1" noThreeD="1"/>
</file>

<file path=xl/ctrlProps/ctrlProp78.xml><?xml version="1.0" encoding="utf-8"?>
<formControlPr xmlns="http://schemas.microsoft.com/office/spreadsheetml/2009/9/main" objectType="CheckBox" fmlaLink="$AD$266" lockText="1" noThreeD="1"/>
</file>

<file path=xl/ctrlProps/ctrlProp79.xml><?xml version="1.0" encoding="utf-8"?>
<formControlPr xmlns="http://schemas.microsoft.com/office/spreadsheetml/2009/9/main" objectType="CheckBox" fmlaLink="$AD$263" lockText="1" noThreeD="1"/>
</file>

<file path=xl/ctrlProps/ctrlProp8.xml><?xml version="1.0" encoding="utf-8"?>
<formControlPr xmlns="http://schemas.microsoft.com/office/spreadsheetml/2009/9/main" objectType="CheckBox" fmlaLink="$AD$100" lockText="1" noThreeD="1"/>
</file>

<file path=xl/ctrlProps/ctrlProp80.xml><?xml version="1.0" encoding="utf-8"?>
<formControlPr xmlns="http://schemas.microsoft.com/office/spreadsheetml/2009/9/main" objectType="CheckBox" fmlaLink="$AD$267" lockText="1" noThreeD="1"/>
</file>

<file path=xl/ctrlProps/ctrlProp81.xml><?xml version="1.0" encoding="utf-8"?>
<formControlPr xmlns="http://schemas.microsoft.com/office/spreadsheetml/2009/9/main" objectType="CheckBox" fmlaLink="$AD$268" lockText="1" noThreeD="1"/>
</file>

<file path=xl/ctrlProps/ctrlProp82.xml><?xml version="1.0" encoding="utf-8"?>
<formControlPr xmlns="http://schemas.microsoft.com/office/spreadsheetml/2009/9/main" objectType="CheckBox" fmlaLink="$AD$271" lockText="1" noThreeD="1"/>
</file>

<file path=xl/ctrlProps/ctrlProp83.xml><?xml version="1.0" encoding="utf-8"?>
<formControlPr xmlns="http://schemas.microsoft.com/office/spreadsheetml/2009/9/main" objectType="CheckBox" fmlaLink="$AD$272" lockText="1" noThreeD="1"/>
</file>

<file path=xl/ctrlProps/ctrlProp84.xml><?xml version="1.0" encoding="utf-8"?>
<formControlPr xmlns="http://schemas.microsoft.com/office/spreadsheetml/2009/9/main" objectType="CheckBox" fmlaLink="$AD$273" lockText="1" noThreeD="1"/>
</file>

<file path=xl/ctrlProps/ctrlProp85.xml><?xml version="1.0" encoding="utf-8"?>
<formControlPr xmlns="http://schemas.microsoft.com/office/spreadsheetml/2009/9/main" objectType="CheckBox" fmlaLink="$AD$274" lockText="1" noThreeD="1"/>
</file>

<file path=xl/ctrlProps/ctrlProp86.xml><?xml version="1.0" encoding="utf-8"?>
<formControlPr xmlns="http://schemas.microsoft.com/office/spreadsheetml/2009/9/main" objectType="CheckBox" fmlaLink="$AD$275" lockText="1" noThreeD="1"/>
</file>

<file path=xl/ctrlProps/ctrlProp87.xml><?xml version="1.0" encoding="utf-8"?>
<formControlPr xmlns="http://schemas.microsoft.com/office/spreadsheetml/2009/9/main" objectType="CheckBox" fmlaLink="$AD$276" lockText="1" noThreeD="1"/>
</file>

<file path=xl/ctrlProps/ctrlProp88.xml><?xml version="1.0" encoding="utf-8"?>
<formControlPr xmlns="http://schemas.microsoft.com/office/spreadsheetml/2009/9/main" objectType="CheckBox" fmlaLink="$AD$279" lockText="1" noThreeD="1"/>
</file>

<file path=xl/ctrlProps/ctrlProp89.xml><?xml version="1.0" encoding="utf-8"?>
<formControlPr xmlns="http://schemas.microsoft.com/office/spreadsheetml/2009/9/main" objectType="CheckBox" fmlaLink="$AD$280" lockText="1" noThreeD="1"/>
</file>

<file path=xl/ctrlProps/ctrlProp9.xml><?xml version="1.0" encoding="utf-8"?>
<formControlPr xmlns="http://schemas.microsoft.com/office/spreadsheetml/2009/9/main" objectType="CheckBox" fmlaLink="$AD$110" lockText="1" noThreeD="1"/>
</file>

<file path=xl/ctrlProps/ctrlProp90.xml><?xml version="1.0" encoding="utf-8"?>
<formControlPr xmlns="http://schemas.microsoft.com/office/spreadsheetml/2009/9/main" objectType="CheckBox" fmlaLink="$AD$28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127</xdr:row>
          <xdr:rowOff>0</xdr:rowOff>
        </xdr:from>
        <xdr:to>
          <xdr:col>29</xdr:col>
          <xdr:colOff>0</xdr:colOff>
          <xdr:row>127</xdr:row>
          <xdr:rowOff>390525</xdr:rowOff>
        </xdr:to>
        <xdr:sp macro="" textlink="">
          <xdr:nvSpPr>
            <xdr:cNvPr id="2184" name="Check Box 1160"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128</xdr:row>
          <xdr:rowOff>0</xdr:rowOff>
        </xdr:from>
        <xdr:to>
          <xdr:col>29</xdr:col>
          <xdr:colOff>0</xdr:colOff>
          <xdr:row>129</xdr:row>
          <xdr:rowOff>0</xdr:rowOff>
        </xdr:to>
        <xdr:sp macro="" textlink="">
          <xdr:nvSpPr>
            <xdr:cNvPr id="2188" name="Check Box 1164"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65</xdr:row>
          <xdr:rowOff>180975</xdr:rowOff>
        </xdr:from>
        <xdr:to>
          <xdr:col>28</xdr:col>
          <xdr:colOff>228600</xdr:colOff>
          <xdr:row>67</xdr:row>
          <xdr:rowOff>38100</xdr:rowOff>
        </xdr:to>
        <xdr:sp macro="" textlink="">
          <xdr:nvSpPr>
            <xdr:cNvPr id="2375" name="Check Box 1351"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66</xdr:row>
          <xdr:rowOff>180975</xdr:rowOff>
        </xdr:from>
        <xdr:to>
          <xdr:col>29</xdr:col>
          <xdr:colOff>0</xdr:colOff>
          <xdr:row>68</xdr:row>
          <xdr:rowOff>9525</xdr:rowOff>
        </xdr:to>
        <xdr:sp macro="" textlink="">
          <xdr:nvSpPr>
            <xdr:cNvPr id="2376" name="Check Box 1352"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86</xdr:row>
          <xdr:rowOff>981075</xdr:rowOff>
        </xdr:from>
        <xdr:to>
          <xdr:col>29</xdr:col>
          <xdr:colOff>0</xdr:colOff>
          <xdr:row>88</xdr:row>
          <xdr:rowOff>28575</xdr:rowOff>
        </xdr:to>
        <xdr:sp macro="" textlink="">
          <xdr:nvSpPr>
            <xdr:cNvPr id="2377" name="Check Box 1353"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87</xdr:row>
          <xdr:rowOff>171450</xdr:rowOff>
        </xdr:from>
        <xdr:to>
          <xdr:col>29</xdr:col>
          <xdr:colOff>0</xdr:colOff>
          <xdr:row>89</xdr:row>
          <xdr:rowOff>28575</xdr:rowOff>
        </xdr:to>
        <xdr:sp macro="" textlink="">
          <xdr:nvSpPr>
            <xdr:cNvPr id="2378" name="Check Box 1354"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97</xdr:row>
          <xdr:rowOff>381000</xdr:rowOff>
        </xdr:from>
        <xdr:to>
          <xdr:col>29</xdr:col>
          <xdr:colOff>0</xdr:colOff>
          <xdr:row>99</xdr:row>
          <xdr:rowOff>28575</xdr:rowOff>
        </xdr:to>
        <xdr:sp macro="" textlink="">
          <xdr:nvSpPr>
            <xdr:cNvPr id="2379" name="Check Box 1355"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98</xdr:row>
          <xdr:rowOff>171450</xdr:rowOff>
        </xdr:from>
        <xdr:to>
          <xdr:col>43</xdr:col>
          <xdr:colOff>19050</xdr:colOff>
          <xdr:row>100</xdr:row>
          <xdr:rowOff>28575</xdr:rowOff>
        </xdr:to>
        <xdr:sp macro="" textlink="">
          <xdr:nvSpPr>
            <xdr:cNvPr id="2380" name="Check Box 1356"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108</xdr:row>
          <xdr:rowOff>371475</xdr:rowOff>
        </xdr:from>
        <xdr:to>
          <xdr:col>43</xdr:col>
          <xdr:colOff>19050</xdr:colOff>
          <xdr:row>110</xdr:row>
          <xdr:rowOff>28575</xdr:rowOff>
        </xdr:to>
        <xdr:sp macro="" textlink="">
          <xdr:nvSpPr>
            <xdr:cNvPr id="2381" name="Check Box 1357"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109</xdr:row>
          <xdr:rowOff>171450</xdr:rowOff>
        </xdr:from>
        <xdr:to>
          <xdr:col>29</xdr:col>
          <xdr:colOff>0</xdr:colOff>
          <xdr:row>111</xdr:row>
          <xdr:rowOff>28575</xdr:rowOff>
        </xdr:to>
        <xdr:sp macro="" textlink="">
          <xdr:nvSpPr>
            <xdr:cNvPr id="2382" name="Check Box 1358"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118</xdr:row>
          <xdr:rowOff>180975</xdr:rowOff>
        </xdr:from>
        <xdr:to>
          <xdr:col>28</xdr:col>
          <xdr:colOff>219075</xdr:colOff>
          <xdr:row>120</xdr:row>
          <xdr:rowOff>28575</xdr:rowOff>
        </xdr:to>
        <xdr:sp macro="" textlink="">
          <xdr:nvSpPr>
            <xdr:cNvPr id="2383" name="Check Box 1359"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119</xdr:row>
          <xdr:rowOff>171450</xdr:rowOff>
        </xdr:from>
        <xdr:to>
          <xdr:col>29</xdr:col>
          <xdr:colOff>0</xdr:colOff>
          <xdr:row>121</xdr:row>
          <xdr:rowOff>28575</xdr:rowOff>
        </xdr:to>
        <xdr:sp macro="" textlink="">
          <xdr:nvSpPr>
            <xdr:cNvPr id="2384" name="Check Box 1360"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122</xdr:row>
          <xdr:rowOff>0</xdr:rowOff>
        </xdr:from>
        <xdr:to>
          <xdr:col>29</xdr:col>
          <xdr:colOff>0</xdr:colOff>
          <xdr:row>122</xdr:row>
          <xdr:rowOff>552450</xdr:rowOff>
        </xdr:to>
        <xdr:sp macro="" textlink="">
          <xdr:nvSpPr>
            <xdr:cNvPr id="2414" name="Check Box 1390"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75</xdr:row>
          <xdr:rowOff>171450</xdr:rowOff>
        </xdr:from>
        <xdr:to>
          <xdr:col>29</xdr:col>
          <xdr:colOff>0</xdr:colOff>
          <xdr:row>77</xdr:row>
          <xdr:rowOff>28575</xdr:rowOff>
        </xdr:to>
        <xdr:sp macro="" textlink="">
          <xdr:nvSpPr>
            <xdr:cNvPr id="2479" name="Check Box 1455"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76</xdr:row>
          <xdr:rowOff>180975</xdr:rowOff>
        </xdr:from>
        <xdr:to>
          <xdr:col>29</xdr:col>
          <xdr:colOff>0</xdr:colOff>
          <xdr:row>78</xdr:row>
          <xdr:rowOff>19050</xdr:rowOff>
        </xdr:to>
        <xdr:sp macro="" textlink="">
          <xdr:nvSpPr>
            <xdr:cNvPr id="2480" name="Check Box 1456"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144</xdr:row>
          <xdr:rowOff>180975</xdr:rowOff>
        </xdr:from>
        <xdr:to>
          <xdr:col>29</xdr:col>
          <xdr:colOff>0</xdr:colOff>
          <xdr:row>147</xdr:row>
          <xdr:rowOff>0</xdr:rowOff>
        </xdr:to>
        <xdr:sp macro="" textlink="">
          <xdr:nvSpPr>
            <xdr:cNvPr id="2557" name="Group Box 1533" hidden="1">
              <a:extLst>
                <a:ext uri="{63B3BB69-23CF-44E3-9099-C40C66FF867C}">
                  <a14:compatExt spid="_x0000_s2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337</xdr:row>
          <xdr:rowOff>0</xdr:rowOff>
        </xdr:from>
        <xdr:to>
          <xdr:col>43</xdr:col>
          <xdr:colOff>38100</xdr:colOff>
          <xdr:row>338</xdr:row>
          <xdr:rowOff>19050</xdr:rowOff>
        </xdr:to>
        <xdr:sp macro="" textlink="">
          <xdr:nvSpPr>
            <xdr:cNvPr id="2560" name="Check Box 1536"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300</xdr:row>
          <xdr:rowOff>200025</xdr:rowOff>
        </xdr:from>
        <xdr:to>
          <xdr:col>28</xdr:col>
          <xdr:colOff>219075</xdr:colOff>
          <xdr:row>302</xdr:row>
          <xdr:rowOff>28575</xdr:rowOff>
        </xdr:to>
        <xdr:sp macro="" textlink="">
          <xdr:nvSpPr>
            <xdr:cNvPr id="2562" name="Check Box 1538"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330</xdr:row>
          <xdr:rowOff>0</xdr:rowOff>
        </xdr:from>
        <xdr:to>
          <xdr:col>29</xdr:col>
          <xdr:colOff>0</xdr:colOff>
          <xdr:row>332</xdr:row>
          <xdr:rowOff>0</xdr:rowOff>
        </xdr:to>
        <xdr:sp macro="" textlink="">
          <xdr:nvSpPr>
            <xdr:cNvPr id="2577" name="Group Box 1553" hidden="1">
              <a:extLst>
                <a:ext uri="{63B3BB69-23CF-44E3-9099-C40C66FF867C}">
                  <a14:compatExt spid="_x0000_s2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156</xdr:row>
          <xdr:rowOff>0</xdr:rowOff>
        </xdr:from>
        <xdr:to>
          <xdr:col>29</xdr:col>
          <xdr:colOff>0</xdr:colOff>
          <xdr:row>158</xdr:row>
          <xdr:rowOff>0</xdr:rowOff>
        </xdr:to>
        <xdr:sp macro="" textlink="">
          <xdr:nvSpPr>
            <xdr:cNvPr id="2676" name="Group Box 1652" hidden="1">
              <a:extLst>
                <a:ext uri="{63B3BB69-23CF-44E3-9099-C40C66FF867C}">
                  <a14:compatExt spid="_x0000_s267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144</xdr:row>
          <xdr:rowOff>161925</xdr:rowOff>
        </xdr:from>
        <xdr:to>
          <xdr:col>43</xdr:col>
          <xdr:colOff>9525</xdr:colOff>
          <xdr:row>146</xdr:row>
          <xdr:rowOff>38100</xdr:rowOff>
        </xdr:to>
        <xdr:sp macro="" textlink="">
          <xdr:nvSpPr>
            <xdr:cNvPr id="2677" name="Check Box 1653" hidden="1">
              <a:extLst>
                <a:ext uri="{63B3BB69-23CF-44E3-9099-C40C66FF867C}">
                  <a14:compatExt spid="_x0000_s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145</xdr:row>
          <xdr:rowOff>171450</xdr:rowOff>
        </xdr:from>
        <xdr:to>
          <xdr:col>43</xdr:col>
          <xdr:colOff>9525</xdr:colOff>
          <xdr:row>147</xdr:row>
          <xdr:rowOff>28575</xdr:rowOff>
        </xdr:to>
        <xdr:sp macro="" textlink="">
          <xdr:nvSpPr>
            <xdr:cNvPr id="2678" name="Check Box 1654"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155</xdr:row>
          <xdr:rowOff>638175</xdr:rowOff>
        </xdr:from>
        <xdr:to>
          <xdr:col>43</xdr:col>
          <xdr:colOff>28575</xdr:colOff>
          <xdr:row>157</xdr:row>
          <xdr:rowOff>38100</xdr:rowOff>
        </xdr:to>
        <xdr:sp macro="" textlink="">
          <xdr:nvSpPr>
            <xdr:cNvPr id="2679" name="Check Box 1655"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156</xdr:row>
          <xdr:rowOff>180975</xdr:rowOff>
        </xdr:from>
        <xdr:to>
          <xdr:col>43</xdr:col>
          <xdr:colOff>19050</xdr:colOff>
          <xdr:row>158</xdr:row>
          <xdr:rowOff>9525</xdr:rowOff>
        </xdr:to>
        <xdr:sp macro="" textlink="">
          <xdr:nvSpPr>
            <xdr:cNvPr id="2680" name="Check Box 1656" hidden="1">
              <a:extLst>
                <a:ext uri="{63B3BB69-23CF-44E3-9099-C40C66FF867C}">
                  <a14:compatExt spid="_x0000_s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167</xdr:row>
          <xdr:rowOff>0</xdr:rowOff>
        </xdr:from>
        <xdr:to>
          <xdr:col>28</xdr:col>
          <xdr:colOff>238125</xdr:colOff>
          <xdr:row>169</xdr:row>
          <xdr:rowOff>9525</xdr:rowOff>
        </xdr:to>
        <xdr:sp macro="" textlink="">
          <xdr:nvSpPr>
            <xdr:cNvPr id="2711" name="Group Box 1687" hidden="1">
              <a:extLst>
                <a:ext uri="{63B3BB69-23CF-44E3-9099-C40C66FF867C}">
                  <a14:compatExt spid="_x0000_s2711"/>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166</xdr:row>
          <xdr:rowOff>409575</xdr:rowOff>
        </xdr:from>
        <xdr:to>
          <xdr:col>43</xdr:col>
          <xdr:colOff>38100</xdr:colOff>
          <xdr:row>168</xdr:row>
          <xdr:rowOff>19050</xdr:rowOff>
        </xdr:to>
        <xdr:sp macro="" textlink="">
          <xdr:nvSpPr>
            <xdr:cNvPr id="2712" name="Check Box 1688" hidden="1">
              <a:extLst>
                <a:ext uri="{63B3BB69-23CF-44E3-9099-C40C66FF867C}">
                  <a14:compatExt spid="_x0000_s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167</xdr:row>
          <xdr:rowOff>228600</xdr:rowOff>
        </xdr:from>
        <xdr:to>
          <xdr:col>43</xdr:col>
          <xdr:colOff>28575</xdr:colOff>
          <xdr:row>169</xdr:row>
          <xdr:rowOff>0</xdr:rowOff>
        </xdr:to>
        <xdr:sp macro="" textlink="">
          <xdr:nvSpPr>
            <xdr:cNvPr id="2713" name="Check Box 1689" hidden="1">
              <a:extLst>
                <a:ext uri="{63B3BB69-23CF-44E3-9099-C40C66FF867C}">
                  <a14:compatExt spid="_x0000_s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174</xdr:row>
          <xdr:rowOff>0</xdr:rowOff>
        </xdr:from>
        <xdr:to>
          <xdr:col>29</xdr:col>
          <xdr:colOff>0</xdr:colOff>
          <xdr:row>176</xdr:row>
          <xdr:rowOff>0</xdr:rowOff>
        </xdr:to>
        <xdr:sp macro="" textlink="">
          <xdr:nvSpPr>
            <xdr:cNvPr id="2714" name="Group Box 1690" hidden="1">
              <a:extLst>
                <a:ext uri="{63B3BB69-23CF-44E3-9099-C40C66FF867C}">
                  <a14:compatExt spid="_x0000_s271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173</xdr:row>
          <xdr:rowOff>142875</xdr:rowOff>
        </xdr:from>
        <xdr:to>
          <xdr:col>43</xdr:col>
          <xdr:colOff>28575</xdr:colOff>
          <xdr:row>175</xdr:row>
          <xdr:rowOff>28575</xdr:rowOff>
        </xdr:to>
        <xdr:sp macro="" textlink="">
          <xdr:nvSpPr>
            <xdr:cNvPr id="2715" name="Check Box 1691" hidden="1">
              <a:extLst>
                <a:ext uri="{63B3BB69-23CF-44E3-9099-C40C66FF867C}">
                  <a14:compatExt spid="_x0000_s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174</xdr:row>
          <xdr:rowOff>171450</xdr:rowOff>
        </xdr:from>
        <xdr:to>
          <xdr:col>43</xdr:col>
          <xdr:colOff>19050</xdr:colOff>
          <xdr:row>176</xdr:row>
          <xdr:rowOff>28575</xdr:rowOff>
        </xdr:to>
        <xdr:sp macro="" textlink="">
          <xdr:nvSpPr>
            <xdr:cNvPr id="2716" name="Check Box 1692" hidden="1">
              <a:extLst>
                <a:ext uri="{63B3BB69-23CF-44E3-9099-C40C66FF867C}">
                  <a14:compatExt spid="_x0000_s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181</xdr:row>
          <xdr:rowOff>0</xdr:rowOff>
        </xdr:from>
        <xdr:to>
          <xdr:col>29</xdr:col>
          <xdr:colOff>0</xdr:colOff>
          <xdr:row>183</xdr:row>
          <xdr:rowOff>0</xdr:rowOff>
        </xdr:to>
        <xdr:sp macro="" textlink="">
          <xdr:nvSpPr>
            <xdr:cNvPr id="2717" name="Group Box 1693" hidden="1">
              <a:extLst>
                <a:ext uri="{63B3BB69-23CF-44E3-9099-C40C66FF867C}">
                  <a14:compatExt spid="_x0000_s2717"/>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180</xdr:row>
          <xdr:rowOff>590550</xdr:rowOff>
        </xdr:from>
        <xdr:to>
          <xdr:col>43</xdr:col>
          <xdr:colOff>19050</xdr:colOff>
          <xdr:row>182</xdr:row>
          <xdr:rowOff>28575</xdr:rowOff>
        </xdr:to>
        <xdr:sp macro="" textlink="">
          <xdr:nvSpPr>
            <xdr:cNvPr id="2718" name="Check Box 1694" hidden="1">
              <a:extLst>
                <a:ext uri="{63B3BB69-23CF-44E3-9099-C40C66FF867C}">
                  <a14:compatExt spid="_x0000_s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181</xdr:row>
          <xdr:rowOff>161925</xdr:rowOff>
        </xdr:from>
        <xdr:to>
          <xdr:col>43</xdr:col>
          <xdr:colOff>19050</xdr:colOff>
          <xdr:row>183</xdr:row>
          <xdr:rowOff>9525</xdr:rowOff>
        </xdr:to>
        <xdr:sp macro="" textlink="">
          <xdr:nvSpPr>
            <xdr:cNvPr id="2719" name="Check Box 1695" hidden="1">
              <a:extLst>
                <a:ext uri="{63B3BB69-23CF-44E3-9099-C40C66FF867C}">
                  <a14:compatExt spid="_x0000_s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238125</xdr:colOff>
          <xdr:row>188</xdr:row>
          <xdr:rowOff>0</xdr:rowOff>
        </xdr:from>
        <xdr:to>
          <xdr:col>29</xdr:col>
          <xdr:colOff>0</xdr:colOff>
          <xdr:row>190</xdr:row>
          <xdr:rowOff>0</xdr:rowOff>
        </xdr:to>
        <xdr:sp macro="" textlink="">
          <xdr:nvSpPr>
            <xdr:cNvPr id="2720" name="Group Box 1696" hidden="1">
              <a:extLst>
                <a:ext uri="{63B3BB69-23CF-44E3-9099-C40C66FF867C}">
                  <a14:compatExt spid="_x0000_s272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187</xdr:row>
          <xdr:rowOff>762000</xdr:rowOff>
        </xdr:from>
        <xdr:to>
          <xdr:col>43</xdr:col>
          <xdr:colOff>28575</xdr:colOff>
          <xdr:row>189</xdr:row>
          <xdr:rowOff>9525</xdr:rowOff>
        </xdr:to>
        <xdr:sp macro="" textlink="">
          <xdr:nvSpPr>
            <xdr:cNvPr id="2721" name="Check Box 1697"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188</xdr:row>
          <xdr:rowOff>209550</xdr:rowOff>
        </xdr:from>
        <xdr:to>
          <xdr:col>43</xdr:col>
          <xdr:colOff>28575</xdr:colOff>
          <xdr:row>190</xdr:row>
          <xdr:rowOff>28575</xdr:rowOff>
        </xdr:to>
        <xdr:sp macro="" textlink="">
          <xdr:nvSpPr>
            <xdr:cNvPr id="2722" name="Check Box 1698"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197</xdr:row>
          <xdr:rowOff>561975</xdr:rowOff>
        </xdr:from>
        <xdr:to>
          <xdr:col>29</xdr:col>
          <xdr:colOff>0</xdr:colOff>
          <xdr:row>200</xdr:row>
          <xdr:rowOff>0</xdr:rowOff>
        </xdr:to>
        <xdr:sp macro="" textlink="">
          <xdr:nvSpPr>
            <xdr:cNvPr id="2723" name="Group Box 1699" hidden="1">
              <a:extLst>
                <a:ext uri="{63B3BB69-23CF-44E3-9099-C40C66FF867C}">
                  <a14:compatExt spid="_x0000_s2723"/>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197</xdr:row>
          <xdr:rowOff>542925</xdr:rowOff>
        </xdr:from>
        <xdr:to>
          <xdr:col>43</xdr:col>
          <xdr:colOff>28575</xdr:colOff>
          <xdr:row>199</xdr:row>
          <xdr:rowOff>28575</xdr:rowOff>
        </xdr:to>
        <xdr:sp macro="" textlink="">
          <xdr:nvSpPr>
            <xdr:cNvPr id="2724" name="Check Box 1700" hidden="1">
              <a:extLst>
                <a:ext uri="{63B3BB69-23CF-44E3-9099-C40C66FF867C}">
                  <a14:compatExt spid="_x0000_s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198</xdr:row>
          <xdr:rowOff>190500</xdr:rowOff>
        </xdr:from>
        <xdr:to>
          <xdr:col>43</xdr:col>
          <xdr:colOff>28575</xdr:colOff>
          <xdr:row>200</xdr:row>
          <xdr:rowOff>19050</xdr:rowOff>
        </xdr:to>
        <xdr:sp macro="" textlink="">
          <xdr:nvSpPr>
            <xdr:cNvPr id="2725" name="Check Box 1701" hidden="1">
              <a:extLst>
                <a:ext uri="{63B3BB69-23CF-44E3-9099-C40C66FF867C}">
                  <a14:compatExt spid="_x0000_s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204</xdr:row>
          <xdr:rowOff>361950</xdr:rowOff>
        </xdr:from>
        <xdr:to>
          <xdr:col>29</xdr:col>
          <xdr:colOff>0</xdr:colOff>
          <xdr:row>207</xdr:row>
          <xdr:rowOff>0</xdr:rowOff>
        </xdr:to>
        <xdr:sp macro="" textlink="">
          <xdr:nvSpPr>
            <xdr:cNvPr id="2726" name="Group Box 1702" hidden="1">
              <a:extLst>
                <a:ext uri="{63B3BB69-23CF-44E3-9099-C40C66FF867C}">
                  <a14:compatExt spid="_x0000_s272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204</xdr:row>
          <xdr:rowOff>333375</xdr:rowOff>
        </xdr:from>
        <xdr:to>
          <xdr:col>43</xdr:col>
          <xdr:colOff>19050</xdr:colOff>
          <xdr:row>206</xdr:row>
          <xdr:rowOff>28575</xdr:rowOff>
        </xdr:to>
        <xdr:sp macro="" textlink="">
          <xdr:nvSpPr>
            <xdr:cNvPr id="2727" name="Check Box 1703" hidden="1">
              <a:extLst>
                <a:ext uri="{63B3BB69-23CF-44E3-9099-C40C66FF867C}">
                  <a14:compatExt spid="_x0000_s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205</xdr:row>
          <xdr:rowOff>161925</xdr:rowOff>
        </xdr:from>
        <xdr:to>
          <xdr:col>43</xdr:col>
          <xdr:colOff>28575</xdr:colOff>
          <xdr:row>207</xdr:row>
          <xdr:rowOff>28575</xdr:rowOff>
        </xdr:to>
        <xdr:sp macro="" textlink="">
          <xdr:nvSpPr>
            <xdr:cNvPr id="2728" name="Check Box 1704"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212</xdr:row>
          <xdr:rowOff>0</xdr:rowOff>
        </xdr:from>
        <xdr:to>
          <xdr:col>29</xdr:col>
          <xdr:colOff>0</xdr:colOff>
          <xdr:row>214</xdr:row>
          <xdr:rowOff>0</xdr:rowOff>
        </xdr:to>
        <xdr:sp macro="" textlink="">
          <xdr:nvSpPr>
            <xdr:cNvPr id="2729" name="Group Box 1705" hidden="1">
              <a:extLst>
                <a:ext uri="{63B3BB69-23CF-44E3-9099-C40C66FF867C}">
                  <a14:compatExt spid="_x0000_s272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211</xdr:row>
          <xdr:rowOff>561975</xdr:rowOff>
        </xdr:from>
        <xdr:to>
          <xdr:col>43</xdr:col>
          <xdr:colOff>19050</xdr:colOff>
          <xdr:row>213</xdr:row>
          <xdr:rowOff>9525</xdr:rowOff>
        </xdr:to>
        <xdr:sp macro="" textlink="">
          <xdr:nvSpPr>
            <xdr:cNvPr id="2730" name="Check Box 1706" hidden="1">
              <a:extLst>
                <a:ext uri="{63B3BB69-23CF-44E3-9099-C40C66FF867C}">
                  <a14:compatExt spid="_x0000_s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212</xdr:row>
          <xdr:rowOff>180975</xdr:rowOff>
        </xdr:from>
        <xdr:to>
          <xdr:col>43</xdr:col>
          <xdr:colOff>19050</xdr:colOff>
          <xdr:row>214</xdr:row>
          <xdr:rowOff>28575</xdr:rowOff>
        </xdr:to>
        <xdr:sp macro="" textlink="">
          <xdr:nvSpPr>
            <xdr:cNvPr id="2731" name="Check Box 1707" hidden="1">
              <a:extLst>
                <a:ext uri="{63B3BB69-23CF-44E3-9099-C40C66FF867C}">
                  <a14:compatExt spid="_x0000_s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218</xdr:row>
          <xdr:rowOff>476250</xdr:rowOff>
        </xdr:from>
        <xdr:to>
          <xdr:col>29</xdr:col>
          <xdr:colOff>0</xdr:colOff>
          <xdr:row>221</xdr:row>
          <xdr:rowOff>0</xdr:rowOff>
        </xdr:to>
        <xdr:sp macro="" textlink="">
          <xdr:nvSpPr>
            <xdr:cNvPr id="2732" name="Group Box 1708" hidden="1">
              <a:extLst>
                <a:ext uri="{63B3BB69-23CF-44E3-9099-C40C66FF867C}">
                  <a14:compatExt spid="_x0000_s2732"/>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218</xdr:row>
          <xdr:rowOff>438150</xdr:rowOff>
        </xdr:from>
        <xdr:to>
          <xdr:col>43</xdr:col>
          <xdr:colOff>28575</xdr:colOff>
          <xdr:row>220</xdr:row>
          <xdr:rowOff>19050</xdr:rowOff>
        </xdr:to>
        <xdr:sp macro="" textlink="">
          <xdr:nvSpPr>
            <xdr:cNvPr id="2733" name="Check Box 1709" hidden="1">
              <a:extLst>
                <a:ext uri="{63B3BB69-23CF-44E3-9099-C40C66FF867C}">
                  <a14:compatExt spid="_x0000_s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219</xdr:row>
          <xdr:rowOff>171450</xdr:rowOff>
        </xdr:from>
        <xdr:to>
          <xdr:col>43</xdr:col>
          <xdr:colOff>19050</xdr:colOff>
          <xdr:row>221</xdr:row>
          <xdr:rowOff>9525</xdr:rowOff>
        </xdr:to>
        <xdr:sp macro="" textlink="">
          <xdr:nvSpPr>
            <xdr:cNvPr id="2734" name="Check Box 1710" hidden="1">
              <a:extLst>
                <a:ext uri="{63B3BB69-23CF-44E3-9099-C40C66FF867C}">
                  <a14:compatExt spid="_x0000_s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226</xdr:row>
          <xdr:rowOff>0</xdr:rowOff>
        </xdr:from>
        <xdr:to>
          <xdr:col>29</xdr:col>
          <xdr:colOff>0</xdr:colOff>
          <xdr:row>228</xdr:row>
          <xdr:rowOff>0</xdr:rowOff>
        </xdr:to>
        <xdr:sp macro="" textlink="">
          <xdr:nvSpPr>
            <xdr:cNvPr id="2735" name="Group Box 1711" hidden="1">
              <a:extLst>
                <a:ext uri="{63B3BB69-23CF-44E3-9099-C40C66FF867C}">
                  <a14:compatExt spid="_x0000_s2735"/>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225</xdr:row>
          <xdr:rowOff>314325</xdr:rowOff>
        </xdr:from>
        <xdr:to>
          <xdr:col>43</xdr:col>
          <xdr:colOff>28575</xdr:colOff>
          <xdr:row>227</xdr:row>
          <xdr:rowOff>9525</xdr:rowOff>
        </xdr:to>
        <xdr:sp macro="" textlink="">
          <xdr:nvSpPr>
            <xdr:cNvPr id="2736" name="Check Box 1712" hidden="1">
              <a:extLst>
                <a:ext uri="{63B3BB69-23CF-44E3-9099-C40C66FF867C}">
                  <a14:compatExt spid="_x0000_s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226</xdr:row>
          <xdr:rowOff>180975</xdr:rowOff>
        </xdr:from>
        <xdr:to>
          <xdr:col>43</xdr:col>
          <xdr:colOff>28575</xdr:colOff>
          <xdr:row>228</xdr:row>
          <xdr:rowOff>19050</xdr:rowOff>
        </xdr:to>
        <xdr:sp macro="" textlink="">
          <xdr:nvSpPr>
            <xdr:cNvPr id="2737" name="Check Box 1713" hidden="1">
              <a:extLst>
                <a:ext uri="{63B3BB69-23CF-44E3-9099-C40C66FF867C}">
                  <a14:compatExt spid="_x0000_s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233</xdr:row>
          <xdr:rowOff>0</xdr:rowOff>
        </xdr:from>
        <xdr:to>
          <xdr:col>29</xdr:col>
          <xdr:colOff>0</xdr:colOff>
          <xdr:row>235</xdr:row>
          <xdr:rowOff>0</xdr:rowOff>
        </xdr:to>
        <xdr:sp macro="" textlink="">
          <xdr:nvSpPr>
            <xdr:cNvPr id="2738" name="Group Box 1714" hidden="1">
              <a:extLst>
                <a:ext uri="{63B3BB69-23CF-44E3-9099-C40C66FF867C}">
                  <a14:compatExt spid="_x0000_s2738"/>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232</xdr:row>
          <xdr:rowOff>209550</xdr:rowOff>
        </xdr:from>
        <xdr:to>
          <xdr:col>43</xdr:col>
          <xdr:colOff>19050</xdr:colOff>
          <xdr:row>234</xdr:row>
          <xdr:rowOff>19050</xdr:rowOff>
        </xdr:to>
        <xdr:sp macro="" textlink="">
          <xdr:nvSpPr>
            <xdr:cNvPr id="2739" name="Check Box 1715" hidden="1">
              <a:extLst>
                <a:ext uri="{63B3BB69-23CF-44E3-9099-C40C66FF867C}">
                  <a14:compatExt spid="_x0000_s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233</xdr:row>
          <xdr:rowOff>180975</xdr:rowOff>
        </xdr:from>
        <xdr:to>
          <xdr:col>43</xdr:col>
          <xdr:colOff>28575</xdr:colOff>
          <xdr:row>235</xdr:row>
          <xdr:rowOff>28575</xdr:rowOff>
        </xdr:to>
        <xdr:sp macro="" textlink="">
          <xdr:nvSpPr>
            <xdr:cNvPr id="2740" name="Check Box 1716" hidden="1">
              <a:extLst>
                <a:ext uri="{63B3BB69-23CF-44E3-9099-C40C66FF867C}">
                  <a14:compatExt spid="_x0000_s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289</xdr:row>
          <xdr:rowOff>638175</xdr:rowOff>
        </xdr:from>
        <xdr:to>
          <xdr:col>43</xdr:col>
          <xdr:colOff>28575</xdr:colOff>
          <xdr:row>291</xdr:row>
          <xdr:rowOff>19050</xdr:rowOff>
        </xdr:to>
        <xdr:sp macro="" textlink="">
          <xdr:nvSpPr>
            <xdr:cNvPr id="2742" name="Check Box 1718" hidden="1">
              <a:extLst>
                <a:ext uri="{63B3BB69-23CF-44E3-9099-C40C66FF867C}">
                  <a14:compatExt spid="_x0000_s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291</xdr:row>
          <xdr:rowOff>0</xdr:rowOff>
        </xdr:from>
        <xdr:to>
          <xdr:col>43</xdr:col>
          <xdr:colOff>9525</xdr:colOff>
          <xdr:row>292</xdr:row>
          <xdr:rowOff>0</xdr:rowOff>
        </xdr:to>
        <xdr:sp macro="" textlink="">
          <xdr:nvSpPr>
            <xdr:cNvPr id="2743" name="Check Box 1719" hidden="1">
              <a:extLst>
                <a:ext uri="{63B3BB69-23CF-44E3-9099-C40C66FF867C}">
                  <a14:compatExt spid="_x0000_s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289</xdr:row>
          <xdr:rowOff>657225</xdr:rowOff>
        </xdr:from>
        <xdr:to>
          <xdr:col>29</xdr:col>
          <xdr:colOff>0</xdr:colOff>
          <xdr:row>292</xdr:row>
          <xdr:rowOff>0</xdr:rowOff>
        </xdr:to>
        <xdr:sp macro="" textlink="">
          <xdr:nvSpPr>
            <xdr:cNvPr id="2744" name="Group Box 1720" hidden="1">
              <a:extLst>
                <a:ext uri="{63B3BB69-23CF-44E3-9099-C40C66FF867C}">
                  <a14:compatExt spid="_x0000_s274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300</xdr:row>
          <xdr:rowOff>0</xdr:rowOff>
        </xdr:from>
        <xdr:to>
          <xdr:col>43</xdr:col>
          <xdr:colOff>28575</xdr:colOff>
          <xdr:row>301</xdr:row>
          <xdr:rowOff>0</xdr:rowOff>
        </xdr:to>
        <xdr:sp macro="" textlink="">
          <xdr:nvSpPr>
            <xdr:cNvPr id="2747" name="Check Box 1723" hidden="1">
              <a:extLst>
                <a:ext uri="{63B3BB69-23CF-44E3-9099-C40C66FF867C}">
                  <a14:compatExt spid="_x0000_s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314</xdr:row>
          <xdr:rowOff>171450</xdr:rowOff>
        </xdr:from>
        <xdr:to>
          <xdr:col>43</xdr:col>
          <xdr:colOff>19050</xdr:colOff>
          <xdr:row>316</xdr:row>
          <xdr:rowOff>19050</xdr:rowOff>
        </xdr:to>
        <xdr:sp macro="" textlink="">
          <xdr:nvSpPr>
            <xdr:cNvPr id="2748" name="Check Box 1724" hidden="1">
              <a:extLst>
                <a:ext uri="{63B3BB69-23CF-44E3-9099-C40C66FF867C}">
                  <a14:compatExt spid="_x0000_s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300</xdr:row>
          <xdr:rowOff>0</xdr:rowOff>
        </xdr:from>
        <xdr:to>
          <xdr:col>29</xdr:col>
          <xdr:colOff>0</xdr:colOff>
          <xdr:row>302</xdr:row>
          <xdr:rowOff>0</xdr:rowOff>
        </xdr:to>
        <xdr:sp macro="" textlink="">
          <xdr:nvSpPr>
            <xdr:cNvPr id="2749" name="Group Box 1725" hidden="1">
              <a:extLst>
                <a:ext uri="{63B3BB69-23CF-44E3-9099-C40C66FF867C}">
                  <a14:compatExt spid="_x0000_s274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313</xdr:row>
          <xdr:rowOff>171450</xdr:rowOff>
        </xdr:from>
        <xdr:to>
          <xdr:col>43</xdr:col>
          <xdr:colOff>9525</xdr:colOff>
          <xdr:row>315</xdr:row>
          <xdr:rowOff>9525</xdr:rowOff>
        </xdr:to>
        <xdr:sp macro="" textlink="">
          <xdr:nvSpPr>
            <xdr:cNvPr id="2751" name="Check Box 1727"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307</xdr:row>
          <xdr:rowOff>161925</xdr:rowOff>
        </xdr:from>
        <xdr:to>
          <xdr:col>43</xdr:col>
          <xdr:colOff>19050</xdr:colOff>
          <xdr:row>309</xdr:row>
          <xdr:rowOff>19050</xdr:rowOff>
        </xdr:to>
        <xdr:sp macro="" textlink="">
          <xdr:nvSpPr>
            <xdr:cNvPr id="2753" name="Check Box 1729" hidden="1">
              <a:extLst>
                <a:ext uri="{63B3BB69-23CF-44E3-9099-C40C66FF867C}">
                  <a14:compatExt spid="_x0000_s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307</xdr:row>
          <xdr:rowOff>0</xdr:rowOff>
        </xdr:from>
        <xdr:to>
          <xdr:col>29</xdr:col>
          <xdr:colOff>0</xdr:colOff>
          <xdr:row>309</xdr:row>
          <xdr:rowOff>0</xdr:rowOff>
        </xdr:to>
        <xdr:sp macro="" textlink="">
          <xdr:nvSpPr>
            <xdr:cNvPr id="2754" name="Group Box 1730" hidden="1">
              <a:extLst>
                <a:ext uri="{63B3BB69-23CF-44E3-9099-C40C66FF867C}">
                  <a14:compatExt spid="_x0000_s275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306</xdr:row>
          <xdr:rowOff>171450</xdr:rowOff>
        </xdr:from>
        <xdr:to>
          <xdr:col>43</xdr:col>
          <xdr:colOff>9525</xdr:colOff>
          <xdr:row>308</xdr:row>
          <xdr:rowOff>28575</xdr:rowOff>
        </xdr:to>
        <xdr:sp macro="" textlink="">
          <xdr:nvSpPr>
            <xdr:cNvPr id="2756" name="Check Box 1732" hidden="1">
              <a:extLst>
                <a:ext uri="{63B3BB69-23CF-44E3-9099-C40C66FF867C}">
                  <a14:compatExt spid="_x0000_s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314</xdr:row>
          <xdr:rowOff>0</xdr:rowOff>
        </xdr:from>
        <xdr:to>
          <xdr:col>29</xdr:col>
          <xdr:colOff>0</xdr:colOff>
          <xdr:row>316</xdr:row>
          <xdr:rowOff>0</xdr:rowOff>
        </xdr:to>
        <xdr:sp macro="" textlink="">
          <xdr:nvSpPr>
            <xdr:cNvPr id="2759" name="Group Box 1735" hidden="1">
              <a:extLst>
                <a:ext uri="{63B3BB69-23CF-44E3-9099-C40C66FF867C}">
                  <a14:compatExt spid="_x0000_s275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322</xdr:row>
          <xdr:rowOff>180975</xdr:rowOff>
        </xdr:from>
        <xdr:to>
          <xdr:col>43</xdr:col>
          <xdr:colOff>28575</xdr:colOff>
          <xdr:row>324</xdr:row>
          <xdr:rowOff>28575</xdr:rowOff>
        </xdr:to>
        <xdr:sp macro="" textlink="">
          <xdr:nvSpPr>
            <xdr:cNvPr id="2762" name="Check Box 1738" hidden="1">
              <a:extLst>
                <a:ext uri="{63B3BB69-23CF-44E3-9099-C40C66FF867C}">
                  <a14:compatExt spid="_x0000_s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323</xdr:row>
          <xdr:rowOff>171450</xdr:rowOff>
        </xdr:from>
        <xdr:to>
          <xdr:col>43</xdr:col>
          <xdr:colOff>28575</xdr:colOff>
          <xdr:row>325</xdr:row>
          <xdr:rowOff>19050</xdr:rowOff>
        </xdr:to>
        <xdr:sp macro="" textlink="">
          <xdr:nvSpPr>
            <xdr:cNvPr id="2763" name="Check Box 1739"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323</xdr:row>
          <xdr:rowOff>0</xdr:rowOff>
        </xdr:from>
        <xdr:to>
          <xdr:col>29</xdr:col>
          <xdr:colOff>0</xdr:colOff>
          <xdr:row>325</xdr:row>
          <xdr:rowOff>0</xdr:rowOff>
        </xdr:to>
        <xdr:sp macro="" textlink="">
          <xdr:nvSpPr>
            <xdr:cNvPr id="2764" name="Group Box 1740" hidden="1">
              <a:extLst>
                <a:ext uri="{63B3BB69-23CF-44E3-9099-C40C66FF867C}">
                  <a14:compatExt spid="_x0000_s276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329</xdr:row>
          <xdr:rowOff>171450</xdr:rowOff>
        </xdr:from>
        <xdr:to>
          <xdr:col>43</xdr:col>
          <xdr:colOff>9525</xdr:colOff>
          <xdr:row>331</xdr:row>
          <xdr:rowOff>28575</xdr:rowOff>
        </xdr:to>
        <xdr:sp macro="" textlink="">
          <xdr:nvSpPr>
            <xdr:cNvPr id="2772" name="Check Box 1748"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337</xdr:row>
          <xdr:rowOff>171450</xdr:rowOff>
        </xdr:from>
        <xdr:to>
          <xdr:col>29</xdr:col>
          <xdr:colOff>0</xdr:colOff>
          <xdr:row>339</xdr:row>
          <xdr:rowOff>28575</xdr:rowOff>
        </xdr:to>
        <xdr:sp macro="" textlink="">
          <xdr:nvSpPr>
            <xdr:cNvPr id="2773" name="Check Box 1749"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337</xdr:row>
          <xdr:rowOff>0</xdr:rowOff>
        </xdr:from>
        <xdr:to>
          <xdr:col>29</xdr:col>
          <xdr:colOff>0</xdr:colOff>
          <xdr:row>339</xdr:row>
          <xdr:rowOff>0</xdr:rowOff>
        </xdr:to>
        <xdr:sp macro="" textlink="">
          <xdr:nvSpPr>
            <xdr:cNvPr id="2774" name="Group Box 1750" hidden="1">
              <a:extLst>
                <a:ext uri="{63B3BB69-23CF-44E3-9099-C40C66FF867C}">
                  <a14:compatExt spid="_x0000_s277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330</xdr:row>
          <xdr:rowOff>161925</xdr:rowOff>
        </xdr:from>
        <xdr:to>
          <xdr:col>43</xdr:col>
          <xdr:colOff>9525</xdr:colOff>
          <xdr:row>332</xdr:row>
          <xdr:rowOff>28575</xdr:rowOff>
        </xdr:to>
        <xdr:sp macro="" textlink="">
          <xdr:nvSpPr>
            <xdr:cNvPr id="2775" name="Check Box 1751"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343</xdr:row>
          <xdr:rowOff>390525</xdr:rowOff>
        </xdr:from>
        <xdr:to>
          <xdr:col>43</xdr:col>
          <xdr:colOff>9525</xdr:colOff>
          <xdr:row>345</xdr:row>
          <xdr:rowOff>28575</xdr:rowOff>
        </xdr:to>
        <xdr:sp macro="" textlink="">
          <xdr:nvSpPr>
            <xdr:cNvPr id="2778" name="Check Box 1754" hidden="1">
              <a:extLst>
                <a:ext uri="{63B3BB69-23CF-44E3-9099-C40C66FF867C}">
                  <a14:compatExt spid="_x0000_s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344</xdr:row>
          <xdr:rowOff>0</xdr:rowOff>
        </xdr:from>
        <xdr:to>
          <xdr:col>29</xdr:col>
          <xdr:colOff>0</xdr:colOff>
          <xdr:row>346</xdr:row>
          <xdr:rowOff>0</xdr:rowOff>
        </xdr:to>
        <xdr:sp macro="" textlink="">
          <xdr:nvSpPr>
            <xdr:cNvPr id="2779" name="Group Box 1755" hidden="1">
              <a:extLst>
                <a:ext uri="{63B3BB69-23CF-44E3-9099-C40C66FF867C}">
                  <a14:compatExt spid="_x0000_s277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344</xdr:row>
          <xdr:rowOff>171450</xdr:rowOff>
        </xdr:from>
        <xdr:to>
          <xdr:col>43</xdr:col>
          <xdr:colOff>19050</xdr:colOff>
          <xdr:row>346</xdr:row>
          <xdr:rowOff>28575</xdr:rowOff>
        </xdr:to>
        <xdr:sp macro="" textlink="">
          <xdr:nvSpPr>
            <xdr:cNvPr id="2781" name="Check Box 1757"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263</xdr:row>
          <xdr:rowOff>0</xdr:rowOff>
        </xdr:from>
        <xdr:to>
          <xdr:col>43</xdr:col>
          <xdr:colOff>9525</xdr:colOff>
          <xdr:row>264</xdr:row>
          <xdr:rowOff>57150</xdr:rowOff>
        </xdr:to>
        <xdr:sp macro="" textlink="">
          <xdr:nvSpPr>
            <xdr:cNvPr id="2782" name="Check Box 1758" hidden="1">
              <a:extLst>
                <a:ext uri="{63B3BB69-23CF-44E3-9099-C40C66FF867C}">
                  <a14:compatExt spid="_x0000_s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264</xdr:row>
          <xdr:rowOff>0</xdr:rowOff>
        </xdr:from>
        <xdr:to>
          <xdr:col>43</xdr:col>
          <xdr:colOff>9525</xdr:colOff>
          <xdr:row>265</xdr:row>
          <xdr:rowOff>57150</xdr:rowOff>
        </xdr:to>
        <xdr:sp macro="" textlink="">
          <xdr:nvSpPr>
            <xdr:cNvPr id="2783" name="Check Box 1759" hidden="1">
              <a:extLst>
                <a:ext uri="{63B3BB69-23CF-44E3-9099-C40C66FF867C}">
                  <a14:compatExt spid="_x0000_s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265</xdr:row>
          <xdr:rowOff>0</xdr:rowOff>
        </xdr:from>
        <xdr:to>
          <xdr:col>43</xdr:col>
          <xdr:colOff>9525</xdr:colOff>
          <xdr:row>266</xdr:row>
          <xdr:rowOff>47625</xdr:rowOff>
        </xdr:to>
        <xdr:sp macro="" textlink="">
          <xdr:nvSpPr>
            <xdr:cNvPr id="2784" name="Check Box 1760" hidden="1">
              <a:extLst>
                <a:ext uri="{63B3BB69-23CF-44E3-9099-C40C66FF867C}">
                  <a14:compatExt spid="_x0000_s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262</xdr:row>
          <xdr:rowOff>0</xdr:rowOff>
        </xdr:from>
        <xdr:to>
          <xdr:col>43</xdr:col>
          <xdr:colOff>9525</xdr:colOff>
          <xdr:row>263</xdr:row>
          <xdr:rowOff>57150</xdr:rowOff>
        </xdr:to>
        <xdr:sp macro="" textlink="">
          <xdr:nvSpPr>
            <xdr:cNvPr id="2785" name="Check Box 1761"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266</xdr:row>
          <xdr:rowOff>0</xdr:rowOff>
        </xdr:from>
        <xdr:to>
          <xdr:col>43</xdr:col>
          <xdr:colOff>9525</xdr:colOff>
          <xdr:row>267</xdr:row>
          <xdr:rowOff>57150</xdr:rowOff>
        </xdr:to>
        <xdr:sp macro="" textlink="">
          <xdr:nvSpPr>
            <xdr:cNvPr id="2786" name="Check Box 1762" hidden="1">
              <a:extLst>
                <a:ext uri="{63B3BB69-23CF-44E3-9099-C40C66FF867C}">
                  <a14:compatExt spid="_x0000_s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267</xdr:row>
          <xdr:rowOff>0</xdr:rowOff>
        </xdr:from>
        <xdr:to>
          <xdr:col>43</xdr:col>
          <xdr:colOff>9525</xdr:colOff>
          <xdr:row>268</xdr:row>
          <xdr:rowOff>57150</xdr:rowOff>
        </xdr:to>
        <xdr:sp macro="" textlink="">
          <xdr:nvSpPr>
            <xdr:cNvPr id="2787" name="Check Box 1763"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270</xdr:row>
          <xdr:rowOff>9525</xdr:rowOff>
        </xdr:from>
        <xdr:to>
          <xdr:col>43</xdr:col>
          <xdr:colOff>9525</xdr:colOff>
          <xdr:row>271</xdr:row>
          <xdr:rowOff>66675</xdr:rowOff>
        </xdr:to>
        <xdr:sp macro="" textlink="">
          <xdr:nvSpPr>
            <xdr:cNvPr id="2788" name="Check Box 1764" hidden="1">
              <a:extLst>
                <a:ext uri="{63B3BB69-23CF-44E3-9099-C40C66FF867C}">
                  <a14:compatExt spid="_x0000_s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271</xdr:row>
          <xdr:rowOff>0</xdr:rowOff>
        </xdr:from>
        <xdr:to>
          <xdr:col>43</xdr:col>
          <xdr:colOff>9525</xdr:colOff>
          <xdr:row>272</xdr:row>
          <xdr:rowOff>57150</xdr:rowOff>
        </xdr:to>
        <xdr:sp macro="" textlink="">
          <xdr:nvSpPr>
            <xdr:cNvPr id="2789" name="Check Box 1765" hidden="1">
              <a:extLst>
                <a:ext uri="{63B3BB69-23CF-44E3-9099-C40C66FF867C}">
                  <a14:compatExt spid="_x0000_s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272</xdr:row>
          <xdr:rowOff>0</xdr:rowOff>
        </xdr:from>
        <xdr:to>
          <xdr:col>43</xdr:col>
          <xdr:colOff>9525</xdr:colOff>
          <xdr:row>273</xdr:row>
          <xdr:rowOff>19050</xdr:rowOff>
        </xdr:to>
        <xdr:sp macro="" textlink="">
          <xdr:nvSpPr>
            <xdr:cNvPr id="2790" name="Check Box 1766" hidden="1">
              <a:extLst>
                <a:ext uri="{63B3BB69-23CF-44E3-9099-C40C66FF867C}">
                  <a14:compatExt spid="_x0000_s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273</xdr:row>
          <xdr:rowOff>0</xdr:rowOff>
        </xdr:from>
        <xdr:to>
          <xdr:col>43</xdr:col>
          <xdr:colOff>9525</xdr:colOff>
          <xdr:row>274</xdr:row>
          <xdr:rowOff>57150</xdr:rowOff>
        </xdr:to>
        <xdr:sp macro="" textlink="">
          <xdr:nvSpPr>
            <xdr:cNvPr id="2791" name="Check Box 1767" hidden="1">
              <a:extLst>
                <a:ext uri="{63B3BB69-23CF-44E3-9099-C40C66FF867C}">
                  <a14:compatExt spid="_x0000_s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274</xdr:row>
          <xdr:rowOff>0</xdr:rowOff>
        </xdr:from>
        <xdr:to>
          <xdr:col>43</xdr:col>
          <xdr:colOff>9525</xdr:colOff>
          <xdr:row>275</xdr:row>
          <xdr:rowOff>57150</xdr:rowOff>
        </xdr:to>
        <xdr:sp macro="" textlink="">
          <xdr:nvSpPr>
            <xdr:cNvPr id="2792" name="Check Box 1768" hidden="1">
              <a:extLst>
                <a:ext uri="{63B3BB69-23CF-44E3-9099-C40C66FF867C}">
                  <a14:compatExt spid="_x0000_s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275</xdr:row>
          <xdr:rowOff>0</xdr:rowOff>
        </xdr:from>
        <xdr:to>
          <xdr:col>43</xdr:col>
          <xdr:colOff>9525</xdr:colOff>
          <xdr:row>276</xdr:row>
          <xdr:rowOff>57150</xdr:rowOff>
        </xdr:to>
        <xdr:sp macro="" textlink="">
          <xdr:nvSpPr>
            <xdr:cNvPr id="2793" name="Check Box 1769" hidden="1">
              <a:extLst>
                <a:ext uri="{63B3BB69-23CF-44E3-9099-C40C66FF867C}">
                  <a14:compatExt spid="_x0000_s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278</xdr:row>
          <xdr:rowOff>0</xdr:rowOff>
        </xdr:from>
        <xdr:to>
          <xdr:col>43</xdr:col>
          <xdr:colOff>9525</xdr:colOff>
          <xdr:row>279</xdr:row>
          <xdr:rowOff>57150</xdr:rowOff>
        </xdr:to>
        <xdr:sp macro="" textlink="">
          <xdr:nvSpPr>
            <xdr:cNvPr id="2794" name="Check Box 1770" hidden="1">
              <a:extLst>
                <a:ext uri="{63B3BB69-23CF-44E3-9099-C40C66FF867C}">
                  <a14:compatExt spid="_x0000_s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279</xdr:row>
          <xdr:rowOff>0</xdr:rowOff>
        </xdr:from>
        <xdr:to>
          <xdr:col>43</xdr:col>
          <xdr:colOff>9525</xdr:colOff>
          <xdr:row>280</xdr:row>
          <xdr:rowOff>66675</xdr:rowOff>
        </xdr:to>
        <xdr:sp macro="" textlink="">
          <xdr:nvSpPr>
            <xdr:cNvPr id="2795" name="Check Box 1771" hidden="1">
              <a:extLst>
                <a:ext uri="{63B3BB69-23CF-44E3-9099-C40C66FF867C}">
                  <a14:compatExt spid="_x0000_s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279</xdr:row>
          <xdr:rowOff>180975</xdr:rowOff>
        </xdr:from>
        <xdr:to>
          <xdr:col>43</xdr:col>
          <xdr:colOff>9525</xdr:colOff>
          <xdr:row>281</xdr:row>
          <xdr:rowOff>47625</xdr:rowOff>
        </xdr:to>
        <xdr:sp macro="" textlink="">
          <xdr:nvSpPr>
            <xdr:cNvPr id="2796" name="Check Box 1772" hidden="1">
              <a:extLst>
                <a:ext uri="{63B3BB69-23CF-44E3-9099-C40C66FF867C}">
                  <a14:compatExt spid="_x0000_s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9071</xdr:colOff>
      <xdr:row>0</xdr:row>
      <xdr:rowOff>0</xdr:rowOff>
    </xdr:from>
    <xdr:to>
      <xdr:col>33</xdr:col>
      <xdr:colOff>2396908</xdr:colOff>
      <xdr:row>19</xdr:row>
      <xdr:rowOff>77383</xdr:rowOff>
    </xdr:to>
    <xdr:sp macro="" textlink="">
      <xdr:nvSpPr>
        <xdr:cNvPr id="282" name="Textfeld 281">
          <a:extLst>
            <a:ext uri="{FF2B5EF4-FFF2-40B4-BE49-F238E27FC236}">
              <a16:creationId xmlns:a16="http://schemas.microsoft.com/office/drawing/2014/main" id="{00000000-0008-0000-0000-000053000000}"/>
            </a:ext>
          </a:extLst>
        </xdr:cNvPr>
        <xdr:cNvSpPr txBox="1"/>
      </xdr:nvSpPr>
      <xdr:spPr>
        <a:xfrm>
          <a:off x="7620000" y="290286"/>
          <a:ext cx="6696765" cy="1057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(alte FP)</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593908</xdr:colOff>
      <xdr:row>1</xdr:row>
      <xdr:rowOff>11206</xdr:rowOff>
    </xdr:from>
    <xdr:to>
      <xdr:col>39</xdr:col>
      <xdr:colOff>1109379</xdr:colOff>
      <xdr:row>21</xdr:row>
      <xdr:rowOff>0</xdr:rowOff>
    </xdr:to>
    <xdr:sp macro="" textlink="">
      <xdr:nvSpPr>
        <xdr:cNvPr id="2" name="Textfeld 1"/>
        <xdr:cNvSpPr txBox="1"/>
      </xdr:nvSpPr>
      <xdr:spPr>
        <a:xfrm>
          <a:off x="7762875" y="201706"/>
          <a:ext cx="0" cy="11761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BT4\Ref43\Allgemein\2021-2027\Indikatoren\Zielbeitragsformulare\1%20Arbeitsordner_alle\03-V%20SADL\03-A_Geplante-Zielbeitraege_Spitze-auf-dem-Land_Einzusenden-an-efre@l-bank.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genkatalog"/>
      <sheetName val="Ergänzende Informationen"/>
      <sheetName val="Auswertung Querschnittsziele"/>
      <sheetName val="Gewichtungsfaktoren"/>
    </sheetNames>
    <sheetDataSet>
      <sheetData sheetId="0">
        <row r="23">
          <cell r="A23"/>
        </row>
        <row r="25">
          <cell r="A25"/>
        </row>
        <row r="331">
          <cell r="AE331" t="str">
            <v/>
          </cell>
        </row>
        <row r="342">
          <cell r="AE342" t="str">
            <v/>
          </cell>
        </row>
        <row r="350">
          <cell r="A350" t="str">
            <v xml:space="preserve">i 
</v>
          </cell>
        </row>
        <row r="360">
          <cell r="AE360" t="str">
            <v/>
          </cell>
        </row>
        <row r="375">
          <cell r="AE375" t="str">
            <v/>
          </cell>
        </row>
        <row r="389">
          <cell r="AE389" t="str">
            <v/>
          </cell>
        </row>
        <row r="403">
          <cell r="AE403" t="str">
            <v/>
          </cell>
        </row>
        <row r="407">
          <cell r="AE407" t="str">
            <v/>
          </cell>
        </row>
        <row r="430">
          <cell r="AE430" t="str">
            <v/>
          </cell>
        </row>
        <row r="441">
          <cell r="AE441" t="str">
            <v/>
          </cell>
        </row>
        <row r="452">
          <cell r="AE452" t="str">
            <v/>
          </cell>
        </row>
        <row r="498">
          <cell r="AE498">
            <v>0</v>
          </cell>
        </row>
        <row r="511">
          <cell r="AE511" t="str">
            <v/>
          </cell>
        </row>
        <row r="530">
          <cell r="AE530" t="str">
            <v/>
          </cell>
        </row>
        <row r="545">
          <cell r="AG545" t="str">
            <v/>
          </cell>
        </row>
        <row r="548">
          <cell r="AK548" t="str">
            <v/>
          </cell>
        </row>
        <row r="550">
          <cell r="AG550" t="str">
            <v/>
          </cell>
        </row>
      </sheetData>
      <sheetData sheetId="1"/>
      <sheetData sheetId="2">
        <row r="64">
          <cell r="J64" t="str">
            <v>60:40</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gnb-system.de/de/gebaeude/kriterien/" TargetMode="External"/><Relationship Id="rId2" Type="http://schemas.openxmlformats.org/officeDocument/2006/relationships/hyperlink" Target="http://www.dgnb-system.de/de/system/kriterien/" TargetMode="External"/><Relationship Id="rId1" Type="http://schemas.openxmlformats.org/officeDocument/2006/relationships/hyperlink" Target="http://www.deutscher-nachhaltigkeitskodex.de/de/startseite.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2021-27.efre-bw.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AQ411"/>
  <sheetViews>
    <sheetView showGridLines="0" tabSelected="1" topLeftCell="A23" zoomScaleNormal="100" zoomScaleSheetLayoutView="100" workbookViewId="0">
      <selection activeCell="AS68" sqref="AS68"/>
    </sheetView>
  </sheetViews>
  <sheetFormatPr baseColWidth="10" defaultColWidth="10.75" defaultRowHeight="14.25" x14ac:dyDescent="0.2"/>
  <cols>
    <col min="1" max="1" width="3.25" style="1" customWidth="1"/>
    <col min="2"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3" width="3.125" style="1" customWidth="1"/>
    <col min="24" max="24" width="3" style="1" customWidth="1"/>
    <col min="25" max="25" width="3.5" style="1" customWidth="1"/>
    <col min="26" max="28" width="3.125" style="1" customWidth="1"/>
    <col min="29" max="29" width="3.125" style="2" customWidth="1"/>
    <col min="30" max="30" width="10.75" style="42" hidden="1" customWidth="1"/>
    <col min="31" max="31" width="35.125" style="1" hidden="1" customWidth="1"/>
    <col min="32" max="32" width="10.75" style="42" hidden="1" customWidth="1"/>
    <col min="33" max="33" width="10.75" style="1" hidden="1" customWidth="1"/>
    <col min="34" max="34" width="83.75" style="1" hidden="1" customWidth="1"/>
    <col min="35" max="36" width="10.75" style="1" hidden="1" customWidth="1"/>
    <col min="37" max="37" width="45.875" style="1" hidden="1" customWidth="1"/>
    <col min="38" max="38" width="70.625" style="86" hidden="1" customWidth="1"/>
    <col min="39" max="43" width="10.75" style="1" hidden="1" customWidth="1"/>
    <col min="44" max="44" width="10.75" style="1" customWidth="1"/>
    <col min="45" max="45" width="26.125" style="1" customWidth="1"/>
    <col min="46" max="16384" width="10.75" style="1"/>
  </cols>
  <sheetData>
    <row r="1" spans="1:38" x14ac:dyDescent="0.2">
      <c r="AD1" s="48"/>
    </row>
    <row r="2" spans="1:38" ht="20.100000000000001" customHeight="1" x14ac:dyDescent="0.2">
      <c r="A2" s="379" t="s">
        <v>191</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48"/>
    </row>
    <row r="3" spans="1:38" ht="15.75" x14ac:dyDescent="0.2">
      <c r="A3" s="379" t="s">
        <v>16</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row>
    <row r="4" spans="1:38" ht="30" x14ac:dyDescent="0.2">
      <c r="A4" s="63"/>
      <c r="B4" s="63"/>
      <c r="C4" s="63"/>
      <c r="D4" s="63"/>
      <c r="E4" s="63"/>
      <c r="F4" s="63"/>
      <c r="G4" s="63"/>
      <c r="H4" s="63"/>
      <c r="I4" s="63"/>
      <c r="J4" s="63"/>
      <c r="K4" s="63"/>
      <c r="L4" s="147"/>
      <c r="M4" s="146"/>
      <c r="N4" s="145"/>
      <c r="O4" s="145"/>
      <c r="P4" s="145"/>
      <c r="Q4" s="145"/>
      <c r="R4" s="145"/>
      <c r="S4" s="145"/>
      <c r="T4" s="145"/>
      <c r="U4" s="63"/>
      <c r="V4" s="63"/>
      <c r="W4" s="63"/>
      <c r="X4" s="63"/>
      <c r="Y4" s="63"/>
      <c r="Z4" s="63"/>
      <c r="AA4" s="63"/>
      <c r="AB4" s="63"/>
      <c r="AC4" s="67" t="s">
        <v>193</v>
      </c>
    </row>
    <row r="5" spans="1:38" s="69" customFormat="1" ht="81.95" customHeight="1" x14ac:dyDescent="0.25">
      <c r="A5" s="385" t="s">
        <v>194</v>
      </c>
      <c r="B5" s="385"/>
      <c r="C5" s="385"/>
      <c r="D5" s="385"/>
      <c r="E5" s="385"/>
      <c r="F5" s="385"/>
      <c r="G5" s="385"/>
      <c r="H5" s="385"/>
      <c r="I5" s="385"/>
      <c r="J5" s="385"/>
      <c r="K5" s="385"/>
      <c r="L5" s="385"/>
      <c r="M5" s="385"/>
      <c r="N5" s="385"/>
      <c r="O5" s="385"/>
      <c r="P5" s="385"/>
      <c r="Q5" s="386"/>
      <c r="R5" s="386"/>
      <c r="S5" s="386"/>
      <c r="T5" s="386"/>
      <c r="U5" s="386"/>
      <c r="V5" s="386"/>
      <c r="W5" s="386"/>
      <c r="X5" s="386"/>
      <c r="Y5" s="386"/>
      <c r="Z5" s="386"/>
      <c r="AA5" s="386"/>
      <c r="AB5" s="386"/>
      <c r="AC5" s="386"/>
      <c r="AD5" s="68"/>
      <c r="AF5" s="68"/>
      <c r="AL5" s="87"/>
    </row>
    <row r="6" spans="1:38" ht="15" hidden="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4"/>
    </row>
    <row r="7" spans="1:38" ht="7.5" hidden="1" customHeight="1" x14ac:dyDescent="0.2">
      <c r="A7" s="363"/>
      <c r="B7" s="363"/>
      <c r="C7" s="363"/>
      <c r="D7" s="363"/>
      <c r="E7" s="363"/>
      <c r="F7" s="363"/>
      <c r="G7" s="363"/>
      <c r="H7" s="363"/>
      <c r="I7" s="363"/>
      <c r="J7" s="363"/>
      <c r="K7" s="363"/>
      <c r="L7" s="363"/>
      <c r="M7" s="363"/>
      <c r="N7" s="363"/>
      <c r="O7" s="363"/>
      <c r="P7" s="363"/>
      <c r="Q7" s="364"/>
      <c r="R7" s="364"/>
      <c r="S7" s="364"/>
      <c r="T7" s="364"/>
      <c r="U7" s="364"/>
      <c r="V7" s="364"/>
      <c r="W7" s="364"/>
      <c r="X7" s="364"/>
      <c r="Y7" s="364"/>
      <c r="Z7" s="364"/>
      <c r="AA7" s="364"/>
      <c r="AB7" s="364"/>
      <c r="AC7" s="364"/>
    </row>
    <row r="8" spans="1:38" ht="45.75" customHeight="1" x14ac:dyDescent="0.2">
      <c r="A8" s="369" t="s">
        <v>88</v>
      </c>
      <c r="B8" s="369"/>
      <c r="C8" s="369"/>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J8" s="5"/>
      <c r="AK8" s="70"/>
    </row>
    <row r="9" spans="1:38" s="5" customFormat="1" ht="140.25" customHeight="1" x14ac:dyDescent="0.2">
      <c r="A9" s="321" t="s">
        <v>0</v>
      </c>
      <c r="B9" s="322"/>
      <c r="C9" s="322"/>
      <c r="D9" s="365" t="s">
        <v>99</v>
      </c>
      <c r="E9" s="365"/>
      <c r="F9" s="365"/>
      <c r="G9" s="365"/>
      <c r="H9" s="365"/>
      <c r="I9" s="365"/>
      <c r="J9" s="365"/>
      <c r="K9" s="365"/>
      <c r="L9" s="365"/>
      <c r="M9" s="365"/>
      <c r="N9" s="365"/>
      <c r="O9" s="365"/>
      <c r="P9" s="365"/>
      <c r="Q9" s="365"/>
      <c r="R9" s="365"/>
      <c r="S9" s="365"/>
      <c r="T9" s="365"/>
      <c r="U9" s="365"/>
      <c r="V9" s="365"/>
      <c r="W9" s="365"/>
      <c r="X9" s="365"/>
      <c r="Y9" s="365"/>
      <c r="Z9" s="365"/>
      <c r="AA9" s="365"/>
      <c r="AB9" s="365"/>
      <c r="AC9" s="366"/>
      <c r="AD9" s="43"/>
      <c r="AF9" s="43"/>
      <c r="AK9" s="71"/>
      <c r="AL9" s="86"/>
    </row>
    <row r="10" spans="1:38" s="5" customFormat="1" ht="168.95" customHeight="1" x14ac:dyDescent="0.2">
      <c r="A10" s="376"/>
      <c r="B10" s="377"/>
      <c r="C10" s="377"/>
      <c r="D10" s="367" t="s">
        <v>100</v>
      </c>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8"/>
      <c r="AD10" s="43"/>
      <c r="AF10" s="43"/>
      <c r="AK10" s="72"/>
      <c r="AL10" s="86"/>
    </row>
    <row r="11" spans="1:38" ht="47.25" customHeight="1" x14ac:dyDescent="0.2">
      <c r="A11" s="370" t="s">
        <v>57</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row>
    <row r="12" spans="1:38" s="6" customFormat="1" x14ac:dyDescent="0.2">
      <c r="A12" s="371"/>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3"/>
      <c r="AD12" s="44"/>
      <c r="AF12" s="44"/>
      <c r="AL12" s="74"/>
    </row>
    <row r="13" spans="1:38" s="6" customFormat="1" ht="31.5" customHeight="1" x14ac:dyDescent="0.2">
      <c r="A13" s="380" t="s">
        <v>10</v>
      </c>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44"/>
      <c r="AF13" s="44"/>
      <c r="AL13" s="74"/>
    </row>
    <row r="14" spans="1:38" s="6" customFormat="1" x14ac:dyDescent="0.2">
      <c r="A14" s="159"/>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1"/>
      <c r="AD14" s="44"/>
      <c r="AF14" s="44"/>
      <c r="AL14" s="74"/>
    </row>
    <row r="15" spans="1:38" s="6" customFormat="1" x14ac:dyDescent="0.2">
      <c r="A15" s="184"/>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L15" s="74"/>
    </row>
    <row r="16" spans="1:38" ht="47.25" customHeight="1" x14ac:dyDescent="0.2">
      <c r="A16" s="184" t="s">
        <v>43</v>
      </c>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row>
    <row r="17" spans="1:37" ht="31.5" customHeight="1" x14ac:dyDescent="0.2">
      <c r="A17" s="159"/>
      <c r="B17" s="160"/>
      <c r="C17" s="160"/>
      <c r="D17" s="160"/>
      <c r="E17" s="160"/>
      <c r="F17" s="160"/>
      <c r="G17" s="160"/>
      <c r="H17" s="161"/>
      <c r="I17" s="7"/>
      <c r="J17" s="159"/>
      <c r="K17" s="160"/>
      <c r="L17" s="160"/>
      <c r="M17" s="160"/>
      <c r="N17" s="160"/>
      <c r="O17" s="160"/>
      <c r="P17" s="160"/>
      <c r="Q17" s="160"/>
      <c r="R17" s="161"/>
      <c r="S17" s="8"/>
      <c r="T17" s="382"/>
      <c r="U17" s="383"/>
      <c r="V17" s="383"/>
      <c r="W17" s="383"/>
      <c r="X17" s="383"/>
      <c r="Y17" s="383"/>
      <c r="Z17" s="383"/>
      <c r="AA17" s="383"/>
      <c r="AB17" s="383"/>
      <c r="AC17" s="384"/>
    </row>
    <row r="18" spans="1:37" ht="15.75" customHeight="1" x14ac:dyDescent="0.2">
      <c r="A18" s="374" t="s">
        <v>44</v>
      </c>
      <c r="B18" s="375"/>
      <c r="C18" s="375"/>
      <c r="D18" s="375"/>
      <c r="E18" s="375"/>
      <c r="F18" s="375"/>
      <c r="G18" s="375"/>
      <c r="H18" s="375"/>
      <c r="I18" s="9"/>
      <c r="J18" s="34" t="s">
        <v>1</v>
      </c>
      <c r="K18" s="34"/>
      <c r="L18" s="34"/>
      <c r="M18" s="34"/>
      <c r="N18" s="34"/>
      <c r="O18" s="34"/>
      <c r="P18" s="34"/>
      <c r="Q18" s="35"/>
      <c r="R18" s="32"/>
      <c r="S18" s="32"/>
      <c r="T18" s="32" t="s">
        <v>2</v>
      </c>
    </row>
    <row r="19" spans="1:37" ht="36.6" customHeight="1" x14ac:dyDescent="0.2"/>
    <row r="20" spans="1:37" ht="18" customHeight="1" x14ac:dyDescent="0.2">
      <c r="A20" s="381" t="s">
        <v>109</v>
      </c>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row>
    <row r="21" spans="1:37" ht="15.75" customHeight="1" x14ac:dyDescent="0.2"/>
    <row r="22" spans="1:37" ht="147.94999999999999" customHeight="1" x14ac:dyDescent="0.2">
      <c r="A22" s="222" t="s">
        <v>0</v>
      </c>
      <c r="B22" s="219"/>
      <c r="C22" s="219"/>
      <c r="D22" s="193" t="s">
        <v>157</v>
      </c>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4"/>
      <c r="AK22" s="70"/>
    </row>
    <row r="23" spans="1:37" ht="15.75" customHeight="1" x14ac:dyDescent="0.2">
      <c r="A23" s="148"/>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9"/>
      <c r="AK23" s="13"/>
    </row>
    <row r="24" spans="1:37" ht="39" customHeight="1" x14ac:dyDescent="0.2">
      <c r="A24" s="158" t="s">
        <v>189</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9"/>
      <c r="AK24" s="13"/>
    </row>
    <row r="25" spans="1:37" ht="57" customHeight="1" x14ac:dyDescent="0.2">
      <c r="A25" s="200" t="s">
        <v>0</v>
      </c>
      <c r="B25" s="201"/>
      <c r="C25" s="201"/>
      <c r="D25" s="193" t="s">
        <v>196</v>
      </c>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4"/>
      <c r="AK25" s="13"/>
    </row>
    <row r="26" spans="1:37" ht="23.45" customHeight="1" x14ac:dyDescent="0.2">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K26" s="13"/>
    </row>
    <row r="27" spans="1:37" ht="60.95" customHeight="1" x14ac:dyDescent="0.2">
      <c r="A27" s="89"/>
      <c r="B27" s="89"/>
      <c r="C27" s="89"/>
      <c r="D27" s="89"/>
      <c r="E27" s="89"/>
      <c r="F27" s="89"/>
      <c r="G27" s="89"/>
      <c r="H27" s="89"/>
      <c r="I27" s="89"/>
      <c r="J27" s="89"/>
      <c r="K27" s="89"/>
      <c r="L27" s="89"/>
      <c r="M27" s="89"/>
      <c r="N27" s="89"/>
      <c r="O27" s="89"/>
      <c r="P27" s="89"/>
      <c r="Q27" s="89"/>
      <c r="R27" s="89"/>
      <c r="S27" s="89"/>
      <c r="T27" s="89"/>
      <c r="U27" s="89"/>
      <c r="V27" s="89"/>
      <c r="W27" s="89"/>
      <c r="X27" s="89"/>
      <c r="Y27" s="421" t="s">
        <v>205</v>
      </c>
      <c r="Z27" s="422"/>
      <c r="AA27" s="422"/>
      <c r="AB27" s="422"/>
      <c r="AC27" s="423"/>
      <c r="AK27" s="13"/>
    </row>
    <row r="28" spans="1:37" ht="39" customHeight="1" x14ac:dyDescent="0.2">
      <c r="A28" s="424" t="s">
        <v>206</v>
      </c>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390"/>
      <c r="Z28" s="391"/>
      <c r="AA28" s="391"/>
      <c r="AB28" s="391"/>
      <c r="AC28" s="392"/>
      <c r="AK28" s="13"/>
    </row>
    <row r="29" spans="1:37" ht="21" customHeight="1" x14ac:dyDescent="0.2">
      <c r="A29" s="425" t="s">
        <v>197</v>
      </c>
      <c r="B29" s="426"/>
      <c r="C29" s="426"/>
      <c r="D29" s="426"/>
      <c r="E29" s="426"/>
      <c r="F29" s="426"/>
      <c r="G29" s="426"/>
      <c r="H29" s="426"/>
      <c r="I29" s="426"/>
      <c r="J29" s="426"/>
      <c r="K29" s="426"/>
      <c r="L29" s="426"/>
      <c r="M29" s="426"/>
      <c r="N29" s="426"/>
      <c r="O29" s="426"/>
      <c r="P29" s="426"/>
      <c r="Q29" s="426"/>
      <c r="R29" s="426"/>
      <c r="S29" s="426"/>
      <c r="T29" s="426"/>
      <c r="U29" s="426"/>
      <c r="V29" s="426"/>
      <c r="W29" s="426"/>
      <c r="X29" s="427"/>
      <c r="Y29" s="428">
        <f>SUM(Y30:AC32)</f>
        <v>0</v>
      </c>
      <c r="Z29" s="429"/>
      <c r="AA29" s="429"/>
      <c r="AB29" s="429"/>
      <c r="AC29" s="430"/>
      <c r="AH29" s="59" t="str">
        <f>A29</f>
        <v>Gesamt</v>
      </c>
      <c r="AK29" s="13"/>
    </row>
    <row r="30" spans="1:37" ht="15.75" customHeight="1" x14ac:dyDescent="0.2">
      <c r="A30" s="409" t="s">
        <v>198</v>
      </c>
      <c r="B30" s="409"/>
      <c r="C30" s="409"/>
      <c r="D30" s="409"/>
      <c r="E30" s="409"/>
      <c r="F30" s="409"/>
      <c r="G30" s="409"/>
      <c r="H30" s="409"/>
      <c r="I30" s="409"/>
      <c r="J30" s="409"/>
      <c r="K30" s="409"/>
      <c r="L30" s="409"/>
      <c r="M30" s="409"/>
      <c r="N30" s="409"/>
      <c r="O30" s="409"/>
      <c r="P30" s="409"/>
      <c r="Q30" s="409"/>
      <c r="R30" s="409"/>
      <c r="S30" s="409"/>
      <c r="T30" s="409"/>
      <c r="U30" s="409"/>
      <c r="V30" s="409"/>
      <c r="W30" s="409"/>
      <c r="X30" s="409"/>
      <c r="Y30" s="410"/>
      <c r="Z30" s="410"/>
      <c r="AA30" s="410"/>
      <c r="AB30" s="410"/>
      <c r="AC30" s="410"/>
      <c r="AK30" s="13"/>
    </row>
    <row r="31" spans="1:37" ht="15.75" customHeight="1" x14ac:dyDescent="0.2">
      <c r="A31" s="409" t="s">
        <v>199</v>
      </c>
      <c r="B31" s="409"/>
      <c r="C31" s="409"/>
      <c r="D31" s="409"/>
      <c r="E31" s="409"/>
      <c r="F31" s="409"/>
      <c r="G31" s="409"/>
      <c r="H31" s="409"/>
      <c r="I31" s="409"/>
      <c r="J31" s="409"/>
      <c r="K31" s="409"/>
      <c r="L31" s="409"/>
      <c r="M31" s="409"/>
      <c r="N31" s="409"/>
      <c r="O31" s="409"/>
      <c r="P31" s="409"/>
      <c r="Q31" s="409"/>
      <c r="R31" s="409"/>
      <c r="S31" s="409"/>
      <c r="T31" s="409"/>
      <c r="U31" s="409"/>
      <c r="V31" s="409"/>
      <c r="W31" s="409"/>
      <c r="X31" s="409"/>
      <c r="Y31" s="410"/>
      <c r="Z31" s="410"/>
      <c r="AA31" s="410"/>
      <c r="AB31" s="410"/>
      <c r="AC31" s="410"/>
      <c r="AK31" s="13"/>
    </row>
    <row r="32" spans="1:37" ht="15.75" customHeight="1" x14ac:dyDescent="0.2">
      <c r="A32" s="409" t="s">
        <v>200</v>
      </c>
      <c r="B32" s="409"/>
      <c r="C32" s="409"/>
      <c r="D32" s="409"/>
      <c r="E32" s="409"/>
      <c r="F32" s="409"/>
      <c r="G32" s="409"/>
      <c r="H32" s="409"/>
      <c r="I32" s="409"/>
      <c r="J32" s="409"/>
      <c r="K32" s="409"/>
      <c r="L32" s="409"/>
      <c r="M32" s="409"/>
      <c r="N32" s="409"/>
      <c r="O32" s="409"/>
      <c r="P32" s="409"/>
      <c r="Q32" s="409"/>
      <c r="R32" s="409"/>
      <c r="S32" s="409"/>
      <c r="T32" s="409"/>
      <c r="U32" s="409"/>
      <c r="V32" s="409"/>
      <c r="W32" s="409"/>
      <c r="X32" s="409"/>
      <c r="Y32" s="410"/>
      <c r="Z32" s="410"/>
      <c r="AA32" s="410"/>
      <c r="AB32" s="410"/>
      <c r="AC32" s="410"/>
      <c r="AK32" s="13"/>
    </row>
    <row r="33" spans="1:37" ht="30.6" customHeight="1" x14ac:dyDescent="0.2">
      <c r="A33" s="411" t="s">
        <v>201</v>
      </c>
      <c r="B33" s="412"/>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3"/>
      <c r="AK33" s="13"/>
    </row>
    <row r="34" spans="1:37" x14ac:dyDescent="0.2">
      <c r="A34" s="414"/>
      <c r="B34" s="415"/>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6"/>
      <c r="AK34" s="13"/>
    </row>
    <row r="35" spans="1:37" ht="15.75" customHeight="1" x14ac:dyDescent="0.2">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9"/>
      <c r="AK35" s="13"/>
    </row>
    <row r="36" spans="1:37" x14ac:dyDescent="0.2">
      <c r="A36" s="431" t="s">
        <v>202</v>
      </c>
      <c r="B36" s="431"/>
      <c r="C36" s="431"/>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K36" s="13"/>
    </row>
    <row r="37" spans="1:37" ht="60.95" customHeight="1" x14ac:dyDescent="0.2">
      <c r="A37" s="289" t="s">
        <v>203</v>
      </c>
      <c r="B37" s="290"/>
      <c r="C37" s="290"/>
      <c r="D37" s="290"/>
      <c r="E37" s="290"/>
      <c r="F37" s="290"/>
      <c r="G37" s="417"/>
      <c r="H37" s="418" t="s">
        <v>204</v>
      </c>
      <c r="I37" s="419"/>
      <c r="J37" s="419"/>
      <c r="K37" s="419"/>
      <c r="L37" s="419"/>
      <c r="M37" s="419"/>
      <c r="N37" s="419"/>
      <c r="O37" s="419"/>
      <c r="P37" s="419"/>
      <c r="Q37" s="419"/>
      <c r="R37" s="419"/>
      <c r="S37" s="419"/>
      <c r="T37" s="419"/>
      <c r="U37" s="419"/>
      <c r="V37" s="419"/>
      <c r="W37" s="419"/>
      <c r="X37" s="419"/>
      <c r="Y37" s="419"/>
      <c r="Z37" s="419"/>
      <c r="AA37" s="419"/>
      <c r="AB37" s="419"/>
      <c r="AC37" s="420"/>
      <c r="AH37" s="59" t="str">
        <f>A37</f>
        <v>Mit Transparenzange-boten erreichte KMU</v>
      </c>
      <c r="AK37" s="13"/>
    </row>
    <row r="38" spans="1:37" ht="33" customHeight="1" x14ac:dyDescent="0.2">
      <c r="A38" s="148"/>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K38" s="13"/>
    </row>
    <row r="39" spans="1:37" ht="19.5" customHeight="1" x14ac:dyDescent="0.2">
      <c r="A39" s="148"/>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K39" s="122"/>
    </row>
    <row r="40" spans="1:37" ht="19.5" customHeight="1" x14ac:dyDescent="0.2">
      <c r="A40" s="158" t="s">
        <v>190</v>
      </c>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K40" s="131"/>
    </row>
    <row r="41" spans="1:37" ht="19.5" customHeight="1" x14ac:dyDescent="0.2">
      <c r="A41" s="150"/>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K41" s="131"/>
    </row>
    <row r="42" spans="1:37" ht="112.5" customHeight="1" x14ac:dyDescent="0.2">
      <c r="A42" s="200" t="s">
        <v>0</v>
      </c>
      <c r="B42" s="201"/>
      <c r="C42" s="201"/>
      <c r="D42" s="193" t="s">
        <v>207</v>
      </c>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4"/>
      <c r="AK42" s="122"/>
    </row>
    <row r="43" spans="1:37" ht="15" x14ac:dyDescent="0.2">
      <c r="A43" s="15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K43" s="84"/>
    </row>
    <row r="44" spans="1:37" ht="36" customHeight="1" x14ac:dyDescent="0.2">
      <c r="A44" s="151"/>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389" t="s">
        <v>45</v>
      </c>
      <c r="Z44" s="389"/>
      <c r="AA44" s="389"/>
      <c r="AB44" s="389"/>
      <c r="AC44" s="389"/>
      <c r="AK44" s="84"/>
    </row>
    <row r="45" spans="1:37" ht="98.1" customHeight="1" x14ac:dyDescent="0.2">
      <c r="A45" s="390" t="s">
        <v>208</v>
      </c>
      <c r="B45" s="391"/>
      <c r="C45" s="391"/>
      <c r="D45" s="391"/>
      <c r="E45" s="391"/>
      <c r="F45" s="391"/>
      <c r="G45" s="391"/>
      <c r="H45" s="391"/>
      <c r="I45" s="391"/>
      <c r="J45" s="391"/>
      <c r="K45" s="391"/>
      <c r="L45" s="391"/>
      <c r="M45" s="391"/>
      <c r="N45" s="391"/>
      <c r="O45" s="391"/>
      <c r="P45" s="391"/>
      <c r="Q45" s="391"/>
      <c r="R45" s="391"/>
      <c r="S45" s="391"/>
      <c r="T45" s="391"/>
      <c r="U45" s="391"/>
      <c r="V45" s="391"/>
      <c r="W45" s="391"/>
      <c r="X45" s="392"/>
      <c r="Y45" s="393" t="s">
        <v>119</v>
      </c>
      <c r="Z45" s="193"/>
      <c r="AA45" s="193"/>
      <c r="AB45" s="193"/>
      <c r="AC45" s="194"/>
      <c r="AK45" s="378"/>
    </row>
    <row r="46" spans="1:37" ht="19.5" customHeight="1" x14ac:dyDescent="0.2">
      <c r="A46" s="153"/>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4"/>
      <c r="Z46" s="154"/>
      <c r="AA46" s="154"/>
      <c r="AB46" s="154"/>
      <c r="AC46" s="154"/>
      <c r="AK46" s="378"/>
    </row>
    <row r="47" spans="1:37" ht="18.600000000000001" customHeight="1" x14ac:dyDescent="0.2">
      <c r="A47" s="394" t="s">
        <v>195</v>
      </c>
      <c r="B47" s="394"/>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c r="AK47" s="378"/>
    </row>
    <row r="48" spans="1:37" ht="18" customHeight="1" x14ac:dyDescent="0.2">
      <c r="A48" s="395" t="s">
        <v>120</v>
      </c>
      <c r="B48" s="396"/>
      <c r="C48" s="3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7"/>
      <c r="AH48" s="59" t="str">
        <f>A48</f>
        <v>Bitte ein Jahr nach Abschluss des Vorhabens einreichen per Mitteilung über ZuMa.</v>
      </c>
      <c r="AK48" s="378"/>
    </row>
    <row r="49" spans="1:38" ht="19.5" customHeight="1" x14ac:dyDescent="0.2">
      <c r="A49" s="155"/>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K49" s="378"/>
    </row>
    <row r="50" spans="1:38" ht="22.5" customHeight="1" x14ac:dyDescent="0.25">
      <c r="A50" s="398" t="s">
        <v>209</v>
      </c>
      <c r="B50" s="398"/>
      <c r="C50" s="398"/>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K50" s="378"/>
    </row>
    <row r="51" spans="1:38" ht="87.95" customHeight="1" x14ac:dyDescent="0.2">
      <c r="A51" s="215" t="s">
        <v>210</v>
      </c>
      <c r="B51" s="391"/>
      <c r="C51" s="391"/>
      <c r="D51" s="391"/>
      <c r="E51" s="391"/>
      <c r="F51" s="391"/>
      <c r="G51" s="392"/>
      <c r="H51" s="391" t="s">
        <v>211</v>
      </c>
      <c r="I51" s="391"/>
      <c r="J51" s="391"/>
      <c r="K51" s="391"/>
      <c r="L51" s="391"/>
      <c r="M51" s="391"/>
      <c r="N51" s="391"/>
      <c r="O51" s="391"/>
      <c r="P51" s="391"/>
      <c r="Q51" s="391"/>
      <c r="R51" s="391"/>
      <c r="S51" s="391"/>
      <c r="T51" s="391"/>
      <c r="U51" s="391"/>
      <c r="V51" s="391"/>
      <c r="W51" s="391"/>
      <c r="X51" s="391"/>
      <c r="Y51" s="391"/>
      <c r="Z51" s="391"/>
      <c r="AA51" s="391"/>
      <c r="AB51" s="391"/>
      <c r="AC51" s="392"/>
      <c r="AK51" s="378"/>
    </row>
    <row r="52" spans="1:38" ht="15.95" customHeight="1" x14ac:dyDescent="0.2">
      <c r="A52" s="148"/>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K52" s="121"/>
    </row>
    <row r="53" spans="1:38" ht="28.5" customHeight="1" x14ac:dyDescent="0.2">
      <c r="A53" s="387" t="s">
        <v>101</v>
      </c>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J53" s="13"/>
      <c r="AK53" s="13"/>
      <c r="AL53" s="84"/>
    </row>
    <row r="54" spans="1:38" ht="15.75" customHeight="1" x14ac:dyDescent="0.2">
      <c r="AJ54" s="13"/>
      <c r="AK54" s="13"/>
      <c r="AL54" s="84"/>
    </row>
    <row r="55" spans="1:38" ht="15.75" customHeight="1" x14ac:dyDescent="0.2">
      <c r="A55" s="388" t="s">
        <v>3</v>
      </c>
      <c r="B55" s="388"/>
      <c r="C55" s="388"/>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J55" s="13"/>
      <c r="AK55" s="13"/>
      <c r="AL55" s="84"/>
    </row>
    <row r="56" spans="1:38" ht="15.75" customHeight="1" x14ac:dyDescent="0.2">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J56" s="13"/>
      <c r="AK56" s="13"/>
      <c r="AL56" s="84"/>
    </row>
    <row r="57" spans="1:38" ht="93.6" customHeight="1" x14ac:dyDescent="0.2">
      <c r="A57" s="222" t="s">
        <v>0</v>
      </c>
      <c r="B57" s="219"/>
      <c r="C57" s="219"/>
      <c r="D57" s="193" t="s">
        <v>92</v>
      </c>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4"/>
      <c r="AJ57" s="13"/>
      <c r="AK57" s="13"/>
      <c r="AL57" s="84"/>
    </row>
    <row r="58" spans="1:38" ht="15.75" customHeight="1" x14ac:dyDescent="0.25">
      <c r="A58" s="22"/>
      <c r="B58" s="22"/>
      <c r="C58" s="22"/>
      <c r="D58" s="22"/>
      <c r="E58" s="22"/>
      <c r="F58" s="22"/>
      <c r="G58" s="22"/>
      <c r="H58" s="22"/>
      <c r="I58" s="22"/>
      <c r="J58" s="22"/>
      <c r="K58" s="22"/>
      <c r="L58" s="22"/>
      <c r="M58" s="22"/>
      <c r="N58" s="22"/>
      <c r="O58" s="22"/>
      <c r="P58" s="22"/>
      <c r="Q58" s="22"/>
      <c r="R58" s="144"/>
      <c r="S58" s="144"/>
      <c r="T58" s="144"/>
      <c r="U58" s="144"/>
      <c r="V58" s="144"/>
      <c r="W58" s="144"/>
      <c r="X58" s="144"/>
      <c r="Y58" s="144"/>
      <c r="Z58" s="144"/>
      <c r="AA58" s="144"/>
      <c r="AB58" s="144"/>
      <c r="AC58" s="144"/>
      <c r="AJ58" s="13"/>
      <c r="AK58" s="13"/>
      <c r="AL58" s="84"/>
    </row>
    <row r="59" spans="1:38" ht="15.75" customHeight="1" x14ac:dyDescent="0.25">
      <c r="A59" s="22"/>
      <c r="B59" s="22"/>
      <c r="C59" s="22"/>
      <c r="D59" s="22"/>
      <c r="E59" s="22"/>
      <c r="F59" s="22"/>
      <c r="G59" s="22"/>
      <c r="H59" s="22"/>
      <c r="I59" s="22"/>
      <c r="J59" s="22"/>
      <c r="K59" s="22"/>
      <c r="L59" s="22"/>
      <c r="M59" s="22"/>
      <c r="N59" s="22"/>
      <c r="O59" s="22"/>
      <c r="P59" s="22"/>
      <c r="Q59" s="22"/>
      <c r="R59" s="17"/>
      <c r="S59" s="17"/>
      <c r="T59" s="17"/>
      <c r="U59" s="17"/>
      <c r="V59" s="17"/>
      <c r="W59" s="17"/>
      <c r="X59" s="17"/>
      <c r="Y59" s="17"/>
      <c r="Z59" s="17"/>
      <c r="AA59" s="17"/>
      <c r="AB59" s="17"/>
      <c r="AC59" s="17"/>
      <c r="AJ59" s="13"/>
      <c r="AK59" s="13"/>
      <c r="AL59" s="84"/>
    </row>
    <row r="60" spans="1:38" ht="18" customHeight="1" x14ac:dyDescent="0.25">
      <c r="A60" s="342" t="s">
        <v>5</v>
      </c>
      <c r="B60" s="342"/>
      <c r="C60" s="342"/>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J60" s="13"/>
      <c r="AK60" s="13"/>
      <c r="AL60" s="84"/>
    </row>
    <row r="61" spans="1:38" ht="15.75" customHeight="1" x14ac:dyDescent="0.2">
      <c r="AJ61" s="13"/>
      <c r="AK61" s="13"/>
      <c r="AL61" s="84"/>
    </row>
    <row r="62" spans="1:38" ht="15.75" customHeight="1" x14ac:dyDescent="0.2">
      <c r="A62" s="16" t="s">
        <v>179</v>
      </c>
      <c r="B62" s="16" t="s">
        <v>93</v>
      </c>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J62" s="13"/>
      <c r="AK62" s="13"/>
      <c r="AL62" s="84"/>
    </row>
    <row r="63" spans="1:38" ht="15.75" customHeight="1" x14ac:dyDescent="0.2">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J63" s="13"/>
      <c r="AK63" s="13"/>
      <c r="AL63" s="84"/>
    </row>
    <row r="64" spans="1:38" ht="36" customHeight="1" x14ac:dyDescent="0.2">
      <c r="A64" s="195" t="s">
        <v>98</v>
      </c>
      <c r="B64" s="195"/>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J64" s="13"/>
      <c r="AK64" s="13"/>
      <c r="AL64" s="84"/>
    </row>
    <row r="65" spans="1:38" ht="15.75" customHeight="1" x14ac:dyDescent="0.25">
      <c r="A65" s="399" t="s">
        <v>95</v>
      </c>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20"/>
      <c r="AD65" s="45"/>
      <c r="AJ65" s="13"/>
      <c r="AK65" s="13"/>
      <c r="AL65" s="84"/>
    </row>
    <row r="66" spans="1:38" ht="15.7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60"/>
      <c r="AJ66" s="13"/>
      <c r="AK66" s="13"/>
      <c r="AL66" s="84"/>
    </row>
    <row r="67" spans="1:38" ht="15" customHeight="1" x14ac:dyDescent="0.2">
      <c r="A67" s="179" t="s">
        <v>34</v>
      </c>
      <c r="B67" s="357"/>
      <c r="C67" s="357"/>
      <c r="D67" s="357"/>
      <c r="E67" s="357"/>
      <c r="F67" s="357"/>
      <c r="G67" s="357"/>
      <c r="H67" s="357"/>
      <c r="I67" s="357"/>
      <c r="J67" s="357"/>
      <c r="K67" s="357"/>
      <c r="L67" s="357"/>
      <c r="M67" s="357"/>
      <c r="N67" s="357"/>
      <c r="O67" s="357"/>
      <c r="P67" s="357"/>
      <c r="Q67" s="357"/>
      <c r="R67" s="357"/>
      <c r="S67" s="357"/>
      <c r="T67" s="357"/>
      <c r="U67" s="357"/>
      <c r="V67" s="357"/>
      <c r="W67" s="357"/>
      <c r="X67" s="357"/>
      <c r="Y67" s="357"/>
      <c r="Z67" s="357"/>
      <c r="AA67" s="350" t="s">
        <v>7</v>
      </c>
      <c r="AB67" s="351"/>
      <c r="AC67" s="11"/>
      <c r="AD67" s="42" t="b">
        <v>0</v>
      </c>
      <c r="AJ67" s="13"/>
      <c r="AK67" s="13"/>
      <c r="AL67" s="84"/>
    </row>
    <row r="68" spans="1:38" ht="17.100000000000001" customHeight="1" x14ac:dyDescent="0.2">
      <c r="A68" s="162" t="str">
        <f>IF(AND(AD67=TRUE,AD68=TRUE),"Bitte widersprüchliche Eingabe korrigieren","")</f>
        <v/>
      </c>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352" t="s">
        <v>6</v>
      </c>
      <c r="AB68" s="353"/>
      <c r="AC68" s="11"/>
      <c r="AD68" s="42" t="b">
        <v>0</v>
      </c>
      <c r="AJ68" s="13"/>
      <c r="AK68" s="13"/>
      <c r="AL68" s="84"/>
    </row>
    <row r="69" spans="1:38" s="32" customFormat="1" ht="56.1" customHeight="1" x14ac:dyDescent="0.2">
      <c r="A69" s="166" t="s">
        <v>94</v>
      </c>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8"/>
      <c r="AD69" s="47"/>
      <c r="AF69" s="47"/>
      <c r="AJ69" s="31"/>
      <c r="AK69" s="31"/>
      <c r="AL69" s="84"/>
    </row>
    <row r="70" spans="1:38" ht="15.75" customHeight="1" x14ac:dyDescent="0.2">
      <c r="A70" s="28" t="s">
        <v>17</v>
      </c>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169" t="s">
        <v>4</v>
      </c>
      <c r="AB70" s="169"/>
      <c r="AC70" s="170"/>
      <c r="AJ70" s="13"/>
      <c r="AK70" s="13"/>
      <c r="AL70" s="84"/>
    </row>
    <row r="71" spans="1:38" x14ac:dyDescent="0.2">
      <c r="A71" s="159"/>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1"/>
      <c r="AA71" s="354"/>
      <c r="AB71" s="355"/>
      <c r="AC71" s="356"/>
      <c r="AH71" s="59">
        <f>A71</f>
        <v>0</v>
      </c>
      <c r="AJ71" s="13"/>
      <c r="AK71" s="13"/>
      <c r="AL71" s="84"/>
    </row>
    <row r="72" spans="1:38" s="2" customFormat="1" ht="15.75" customHeight="1" x14ac:dyDescent="0.2">
      <c r="AD72" s="46"/>
      <c r="AF72" s="46"/>
      <c r="AJ72" s="105"/>
      <c r="AK72" s="105"/>
      <c r="AL72" s="84"/>
    </row>
    <row r="73" spans="1:38" s="2" customFormat="1" ht="15.75" customHeight="1" x14ac:dyDescent="0.2">
      <c r="AD73" s="46"/>
      <c r="AF73" s="46"/>
      <c r="AJ73" s="105"/>
      <c r="AK73" s="105"/>
      <c r="AL73" s="84"/>
    </row>
    <row r="74" spans="1:38" ht="15.75" customHeight="1" x14ac:dyDescent="0.2">
      <c r="A74" s="64" t="s">
        <v>96</v>
      </c>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J74" s="13"/>
      <c r="AK74" s="13"/>
      <c r="AL74" s="84"/>
    </row>
    <row r="75" spans="1:38" ht="12" customHeight="1" x14ac:dyDescent="0.2">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J75" s="13"/>
      <c r="AK75" s="13"/>
      <c r="AL75" s="84"/>
    </row>
    <row r="76" spans="1:38" ht="15.95" customHeight="1" x14ac:dyDescent="0.2">
      <c r="A76" s="177" t="s">
        <v>9</v>
      </c>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J76" s="13"/>
      <c r="AK76" s="13"/>
      <c r="AL76" s="84"/>
    </row>
    <row r="77" spans="1:38" ht="15.75" customHeight="1" x14ac:dyDescent="0.2">
      <c r="A77" s="179" t="s">
        <v>34</v>
      </c>
      <c r="B77" s="357"/>
      <c r="C77" s="357"/>
      <c r="D77" s="357"/>
      <c r="E77" s="357"/>
      <c r="F77" s="357"/>
      <c r="G77" s="357"/>
      <c r="H77" s="357"/>
      <c r="I77" s="357"/>
      <c r="J77" s="357"/>
      <c r="K77" s="357"/>
      <c r="L77" s="357"/>
      <c r="M77" s="357"/>
      <c r="N77" s="357"/>
      <c r="O77" s="357"/>
      <c r="P77" s="357"/>
      <c r="Q77" s="357"/>
      <c r="R77" s="357"/>
      <c r="S77" s="357"/>
      <c r="T77" s="357"/>
      <c r="U77" s="357"/>
      <c r="V77" s="357"/>
      <c r="W77" s="357"/>
      <c r="X77" s="357"/>
      <c r="Y77" s="357"/>
      <c r="Z77" s="357"/>
      <c r="AA77" s="350" t="s">
        <v>7</v>
      </c>
      <c r="AB77" s="351"/>
      <c r="AC77" s="11"/>
      <c r="AD77" s="42" t="b">
        <v>0</v>
      </c>
      <c r="AJ77" s="13"/>
      <c r="AK77" s="13"/>
      <c r="AL77" s="84"/>
    </row>
    <row r="78" spans="1:38" ht="15.75" customHeight="1" x14ac:dyDescent="0.2">
      <c r="A78" s="162" t="str">
        <f>IF(AND(AD77=TRUE,AD78=TRUE),"Bitte widersprüchliche Eingabe korrigieren","")</f>
        <v/>
      </c>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52" t="s">
        <v>6</v>
      </c>
      <c r="AB78" s="353"/>
      <c r="AC78" s="11"/>
      <c r="AD78" s="42" t="b">
        <v>0</v>
      </c>
      <c r="AJ78" s="13"/>
      <c r="AK78" s="13"/>
      <c r="AL78" s="84"/>
    </row>
    <row r="79" spans="1:38" s="32" customFormat="1" ht="59.45" customHeight="1" x14ac:dyDescent="0.2">
      <c r="A79" s="166" t="s">
        <v>94</v>
      </c>
      <c r="B79" s="167"/>
      <c r="C79" s="167"/>
      <c r="D79" s="167"/>
      <c r="E79" s="167"/>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8"/>
      <c r="AD79" s="47"/>
      <c r="AF79" s="47"/>
      <c r="AJ79" s="31"/>
      <c r="AK79" s="31"/>
      <c r="AL79" s="84"/>
    </row>
    <row r="80" spans="1:38" ht="15.75" customHeight="1" x14ac:dyDescent="0.2">
      <c r="A80" s="28" t="s">
        <v>17</v>
      </c>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169" t="s">
        <v>4</v>
      </c>
      <c r="AB80" s="169"/>
      <c r="AC80" s="170"/>
      <c r="AJ80" s="13"/>
      <c r="AK80" s="13"/>
      <c r="AL80" s="84"/>
    </row>
    <row r="81" spans="1:38" x14ac:dyDescent="0.2">
      <c r="A81" s="159"/>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1"/>
      <c r="AA81" s="354"/>
      <c r="AB81" s="355"/>
      <c r="AC81" s="356"/>
      <c r="AH81" s="59">
        <f>A81</f>
        <v>0</v>
      </c>
      <c r="AJ81" s="13"/>
      <c r="AK81" s="13"/>
      <c r="AL81" s="84"/>
    </row>
    <row r="82" spans="1:38" s="2" customFormat="1" ht="15.75" customHeight="1" x14ac:dyDescent="0.2">
      <c r="AD82" s="46"/>
      <c r="AF82" s="46"/>
      <c r="AJ82" s="105"/>
      <c r="AK82" s="105"/>
      <c r="AL82" s="84"/>
    </row>
    <row r="83" spans="1:38" s="2" customFormat="1" ht="30.6" customHeight="1" x14ac:dyDescent="0.2">
      <c r="A83" s="358" t="s">
        <v>151</v>
      </c>
      <c r="B83" s="359"/>
      <c r="C83" s="315" t="s">
        <v>181</v>
      </c>
      <c r="D83" s="315"/>
      <c r="E83" s="315"/>
      <c r="F83" s="315"/>
      <c r="G83" s="315"/>
      <c r="H83" s="315"/>
      <c r="I83" s="315"/>
      <c r="J83" s="315"/>
      <c r="K83" s="315"/>
      <c r="L83" s="315"/>
      <c r="M83" s="315"/>
      <c r="N83" s="315"/>
      <c r="O83" s="315"/>
      <c r="P83" s="315"/>
      <c r="Q83" s="315"/>
      <c r="R83" s="315"/>
      <c r="S83" s="315"/>
      <c r="T83" s="315"/>
      <c r="U83" s="315"/>
      <c r="V83" s="315"/>
      <c r="W83" s="315"/>
      <c r="X83" s="315"/>
      <c r="Y83" s="315"/>
      <c r="Z83" s="315"/>
      <c r="AA83" s="315"/>
      <c r="AB83" s="315"/>
      <c r="AC83" s="360"/>
      <c r="AD83" s="46"/>
      <c r="AF83" s="46"/>
      <c r="AJ83" s="105"/>
      <c r="AK83" s="31"/>
      <c r="AL83" s="84"/>
    </row>
    <row r="84" spans="1:38" s="2" customFormat="1" ht="15.75" customHeight="1" x14ac:dyDescent="0.2">
      <c r="AD84" s="46"/>
      <c r="AF84" s="46"/>
      <c r="AJ84" s="105"/>
      <c r="AK84" s="105"/>
      <c r="AL84" s="84"/>
    </row>
    <row r="85" spans="1:38" ht="15.75" customHeight="1" x14ac:dyDescent="0.25">
      <c r="A85" s="66" t="s">
        <v>180</v>
      </c>
      <c r="B85" s="16" t="s">
        <v>12</v>
      </c>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J85" s="13"/>
      <c r="AK85" s="13"/>
      <c r="AL85" s="84"/>
    </row>
    <row r="86" spans="1:38" ht="15.75" customHeight="1" x14ac:dyDescent="0.25">
      <c r="A86" s="21"/>
      <c r="B86" s="23"/>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J86" s="13"/>
      <c r="AK86" s="13"/>
      <c r="AL86" s="84"/>
    </row>
    <row r="87" spans="1:38" ht="79.5" customHeight="1" x14ac:dyDescent="0.2">
      <c r="A87" s="349" t="s">
        <v>36</v>
      </c>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J87" s="13"/>
      <c r="AK87" s="13"/>
      <c r="AL87" s="84"/>
    </row>
    <row r="88" spans="1:38" ht="15.75" customHeight="1" x14ac:dyDescent="0.2">
      <c r="A88" s="179" t="s">
        <v>34</v>
      </c>
      <c r="B88" s="357"/>
      <c r="C88" s="357"/>
      <c r="D88" s="357"/>
      <c r="E88" s="357"/>
      <c r="F88" s="357"/>
      <c r="G88" s="357"/>
      <c r="H88" s="357"/>
      <c r="I88" s="357"/>
      <c r="J88" s="357"/>
      <c r="K88" s="357"/>
      <c r="L88" s="357"/>
      <c r="M88" s="357"/>
      <c r="N88" s="357"/>
      <c r="O88" s="357"/>
      <c r="P88" s="357"/>
      <c r="Q88" s="357"/>
      <c r="R88" s="357"/>
      <c r="S88" s="357"/>
      <c r="T88" s="357"/>
      <c r="U88" s="357"/>
      <c r="V88" s="357"/>
      <c r="W88" s="357"/>
      <c r="X88" s="357"/>
      <c r="Y88" s="357"/>
      <c r="Z88" s="357"/>
      <c r="AA88" s="350" t="s">
        <v>7</v>
      </c>
      <c r="AB88" s="351"/>
      <c r="AC88" s="11"/>
      <c r="AD88" s="42" t="b">
        <v>0</v>
      </c>
      <c r="AJ88" s="13"/>
      <c r="AK88" s="13"/>
      <c r="AL88" s="84"/>
    </row>
    <row r="89" spans="1:38" ht="15.75" customHeight="1" x14ac:dyDescent="0.2">
      <c r="A89" s="162" t="str">
        <f>IF(AND(AD88=TRUE,AD89=TRUE),"Bitte widersprüchliche Eingabe korrigieren","")</f>
        <v/>
      </c>
      <c r="B89" s="163"/>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352" t="s">
        <v>6</v>
      </c>
      <c r="AB89" s="353"/>
      <c r="AC89" s="11"/>
      <c r="AD89" s="42" t="b">
        <v>0</v>
      </c>
      <c r="AJ89" s="13"/>
      <c r="AK89" s="13"/>
      <c r="AL89" s="84"/>
    </row>
    <row r="90" spans="1:38" s="32" customFormat="1" ht="60.95" customHeight="1" x14ac:dyDescent="0.2">
      <c r="A90" s="166" t="s">
        <v>94</v>
      </c>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8"/>
      <c r="AD90" s="47"/>
      <c r="AF90" s="47"/>
      <c r="AJ90" s="31"/>
      <c r="AK90" s="31"/>
      <c r="AL90" s="84"/>
    </row>
    <row r="91" spans="1:38" ht="15.75" customHeight="1" x14ac:dyDescent="0.2">
      <c r="A91" s="18" t="s">
        <v>17</v>
      </c>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69" t="s">
        <v>4</v>
      </c>
      <c r="AB91" s="169"/>
      <c r="AC91" s="170"/>
      <c r="AJ91" s="13"/>
      <c r="AK91" s="13"/>
      <c r="AL91" s="84"/>
    </row>
    <row r="92" spans="1:38" x14ac:dyDescent="0.2">
      <c r="A92" s="159"/>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1"/>
      <c r="AA92" s="354"/>
      <c r="AB92" s="355"/>
      <c r="AC92" s="356"/>
      <c r="AH92" s="59">
        <f>A92</f>
        <v>0</v>
      </c>
      <c r="AJ92" s="13"/>
      <c r="AK92" s="13"/>
      <c r="AL92" s="84"/>
    </row>
    <row r="93" spans="1:38" ht="15.75"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5"/>
      <c r="AB93" s="25"/>
      <c r="AC93" s="25"/>
      <c r="AJ93" s="13"/>
      <c r="AK93" s="13"/>
      <c r="AL93" s="84"/>
    </row>
    <row r="94" spans="1:38" ht="30.6" customHeight="1" x14ac:dyDescent="0.2">
      <c r="A94" s="358" t="s">
        <v>151</v>
      </c>
      <c r="B94" s="359"/>
      <c r="C94" s="315" t="s">
        <v>182</v>
      </c>
      <c r="D94" s="315"/>
      <c r="E94" s="315"/>
      <c r="F94" s="315"/>
      <c r="G94" s="315"/>
      <c r="H94" s="315"/>
      <c r="I94" s="315"/>
      <c r="J94" s="315"/>
      <c r="K94" s="315"/>
      <c r="L94" s="315"/>
      <c r="M94" s="315"/>
      <c r="N94" s="315"/>
      <c r="O94" s="315"/>
      <c r="P94" s="315"/>
      <c r="Q94" s="315"/>
      <c r="R94" s="315"/>
      <c r="S94" s="315"/>
      <c r="T94" s="315"/>
      <c r="U94" s="315"/>
      <c r="V94" s="315"/>
      <c r="W94" s="315"/>
      <c r="X94" s="315"/>
      <c r="Y94" s="315"/>
      <c r="Z94" s="315"/>
      <c r="AA94" s="315"/>
      <c r="AB94" s="315"/>
      <c r="AC94" s="360"/>
      <c r="AJ94" s="13"/>
      <c r="AK94" s="31"/>
      <c r="AL94" s="84"/>
    </row>
    <row r="95" spans="1:38" ht="15.75" customHeight="1"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5"/>
      <c r="AB95" s="25"/>
      <c r="AC95" s="25"/>
      <c r="AJ95" s="13"/>
      <c r="AK95" s="13"/>
      <c r="AL95" s="84"/>
    </row>
    <row r="96" spans="1:38" ht="15.75" customHeight="1" x14ac:dyDescent="0.25">
      <c r="A96" s="15" t="s">
        <v>183</v>
      </c>
      <c r="B96" s="12" t="s">
        <v>13</v>
      </c>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J96" s="13"/>
      <c r="AK96" s="13"/>
      <c r="AL96" s="84"/>
    </row>
    <row r="97" spans="1:38" ht="15.75" customHeight="1"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J97" s="13"/>
      <c r="AK97" s="13"/>
      <c r="AL97" s="84"/>
    </row>
    <row r="98" spans="1:38" ht="31.5" customHeight="1" x14ac:dyDescent="0.25">
      <c r="A98" s="408" t="s">
        <v>11</v>
      </c>
      <c r="B98" s="408"/>
      <c r="C98" s="408"/>
      <c r="D98" s="408"/>
      <c r="E98" s="408"/>
      <c r="F98" s="408"/>
      <c r="G98" s="408"/>
      <c r="H98" s="408"/>
      <c r="I98" s="408"/>
      <c r="J98" s="408"/>
      <c r="K98" s="408"/>
      <c r="L98" s="408"/>
      <c r="M98" s="408"/>
      <c r="N98" s="408"/>
      <c r="O98" s="408"/>
      <c r="P98" s="408"/>
      <c r="Q98" s="408"/>
      <c r="R98" s="408"/>
      <c r="S98" s="408"/>
      <c r="T98" s="408"/>
      <c r="U98" s="408"/>
      <c r="V98" s="408"/>
      <c r="W98" s="408"/>
      <c r="X98" s="408"/>
      <c r="Y98" s="408"/>
      <c r="Z98" s="408"/>
      <c r="AA98" s="408"/>
      <c r="AB98" s="408"/>
      <c r="AC98" s="408"/>
      <c r="AJ98" s="13"/>
      <c r="AK98" s="13"/>
      <c r="AL98" s="84"/>
    </row>
    <row r="99" spans="1:38" ht="15.75" customHeight="1" x14ac:dyDescent="0.2">
      <c r="A99" s="179" t="s">
        <v>34</v>
      </c>
      <c r="B99" s="357"/>
      <c r="C99" s="357"/>
      <c r="D99" s="357"/>
      <c r="E99" s="357"/>
      <c r="F99" s="357"/>
      <c r="G99" s="357"/>
      <c r="H99" s="357"/>
      <c r="I99" s="357"/>
      <c r="J99" s="357"/>
      <c r="K99" s="357"/>
      <c r="L99" s="357"/>
      <c r="M99" s="357"/>
      <c r="N99" s="357"/>
      <c r="O99" s="357"/>
      <c r="P99" s="357"/>
      <c r="Q99" s="357"/>
      <c r="R99" s="357"/>
      <c r="S99" s="357"/>
      <c r="T99" s="357"/>
      <c r="U99" s="357"/>
      <c r="V99" s="357"/>
      <c r="W99" s="357"/>
      <c r="X99" s="357"/>
      <c r="Y99" s="357"/>
      <c r="Z99" s="357"/>
      <c r="AA99" s="350" t="s">
        <v>7</v>
      </c>
      <c r="AB99" s="350"/>
      <c r="AC99" s="11"/>
      <c r="AD99" s="42" t="b">
        <v>0</v>
      </c>
      <c r="AJ99" s="13"/>
      <c r="AK99" s="13"/>
      <c r="AL99" s="84"/>
    </row>
    <row r="100" spans="1:38" ht="15.75" customHeight="1" x14ac:dyDescent="0.2">
      <c r="A100" s="162" t="str">
        <f>IF(AND(AD99=TRUE,AD100=TRUE),"Bitte widersprüchliche Eingabe korrigieren","")</f>
        <v/>
      </c>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352" t="s">
        <v>6</v>
      </c>
      <c r="AB100" s="352"/>
      <c r="AC100" s="11"/>
      <c r="AD100" s="42" t="b">
        <v>0</v>
      </c>
      <c r="AJ100" s="13"/>
      <c r="AK100" s="13"/>
      <c r="AL100" s="84"/>
    </row>
    <row r="101" spans="1:38" s="32" customFormat="1" ht="58.5" customHeight="1" x14ac:dyDescent="0.2">
      <c r="A101" s="166" t="s">
        <v>94</v>
      </c>
      <c r="B101" s="167"/>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c r="AA101" s="167"/>
      <c r="AB101" s="167"/>
      <c r="AC101" s="168"/>
      <c r="AD101" s="47"/>
      <c r="AF101" s="47"/>
      <c r="AJ101" s="31"/>
      <c r="AK101" s="31"/>
      <c r="AL101" s="84"/>
    </row>
    <row r="102" spans="1:38" ht="15.75" customHeight="1" x14ac:dyDescent="0.2">
      <c r="A102" s="18" t="s">
        <v>17</v>
      </c>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69" t="s">
        <v>4</v>
      </c>
      <c r="AB102" s="169"/>
      <c r="AC102" s="170"/>
      <c r="AJ102" s="13"/>
      <c r="AK102" s="13"/>
      <c r="AL102" s="84"/>
    </row>
    <row r="103" spans="1:38" x14ac:dyDescent="0.2">
      <c r="A103" s="159"/>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1"/>
      <c r="AA103" s="354"/>
      <c r="AB103" s="355"/>
      <c r="AC103" s="356"/>
      <c r="AH103" s="59">
        <f>A103</f>
        <v>0</v>
      </c>
      <c r="AJ103" s="13"/>
      <c r="AK103" s="13"/>
      <c r="AL103" s="84"/>
    </row>
    <row r="104" spans="1:38" ht="15.75" customHeight="1" x14ac:dyDescent="0.2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J104" s="13"/>
      <c r="AK104" s="13"/>
      <c r="AL104" s="84"/>
    </row>
    <row r="105" spans="1:38" ht="27" customHeight="1" x14ac:dyDescent="0.2">
      <c r="A105" s="358" t="s">
        <v>151</v>
      </c>
      <c r="B105" s="359"/>
      <c r="C105" s="315" t="s">
        <v>184</v>
      </c>
      <c r="D105" s="315"/>
      <c r="E105" s="315"/>
      <c r="F105" s="315"/>
      <c r="G105" s="315"/>
      <c r="H105" s="315"/>
      <c r="I105" s="315"/>
      <c r="J105" s="315"/>
      <c r="K105" s="315"/>
      <c r="L105" s="315"/>
      <c r="M105" s="315"/>
      <c r="N105" s="315"/>
      <c r="O105" s="315"/>
      <c r="P105" s="315"/>
      <c r="Q105" s="315"/>
      <c r="R105" s="315"/>
      <c r="S105" s="315"/>
      <c r="T105" s="315"/>
      <c r="U105" s="315"/>
      <c r="V105" s="315"/>
      <c r="W105" s="315"/>
      <c r="X105" s="315"/>
      <c r="Y105" s="315"/>
      <c r="Z105" s="315"/>
      <c r="AA105" s="315"/>
      <c r="AB105" s="315"/>
      <c r="AC105" s="360"/>
      <c r="AJ105" s="13"/>
      <c r="AK105" s="31"/>
      <c r="AL105" s="84"/>
    </row>
    <row r="106" spans="1:38" s="13" customFormat="1" ht="24.75" customHeight="1" x14ac:dyDescent="0.2">
      <c r="A106" s="119"/>
      <c r="B106" s="119"/>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49"/>
      <c r="AF106" s="49"/>
      <c r="AL106" s="84"/>
    </row>
    <row r="107" spans="1:38" ht="15.75" customHeight="1" x14ac:dyDescent="0.2">
      <c r="A107" s="75" t="s">
        <v>185</v>
      </c>
      <c r="B107" s="403" t="s">
        <v>15</v>
      </c>
      <c r="C107" s="403"/>
      <c r="D107" s="403"/>
      <c r="E107" s="403"/>
      <c r="F107" s="403"/>
      <c r="G107" s="403"/>
      <c r="H107" s="403"/>
      <c r="I107" s="403"/>
      <c r="J107" s="403"/>
      <c r="K107" s="403"/>
      <c r="L107" s="403"/>
      <c r="M107" s="403"/>
      <c r="N107" s="403"/>
      <c r="O107" s="403"/>
      <c r="P107" s="403"/>
      <c r="Q107" s="403"/>
      <c r="R107" s="403"/>
      <c r="S107" s="403"/>
      <c r="T107" s="403"/>
      <c r="U107" s="403"/>
      <c r="V107" s="403"/>
      <c r="W107" s="403"/>
      <c r="X107" s="403"/>
      <c r="Y107" s="403"/>
      <c r="Z107" s="403"/>
      <c r="AA107" s="403"/>
      <c r="AB107" s="403"/>
      <c r="AC107" s="403"/>
      <c r="AJ107" s="13"/>
      <c r="AK107" s="13"/>
      <c r="AL107" s="84"/>
    </row>
    <row r="108" spans="1:38" ht="15.75" customHeight="1" x14ac:dyDescent="0.2">
      <c r="Q108" s="14"/>
      <c r="AJ108" s="13"/>
      <c r="AK108" s="13"/>
      <c r="AL108" s="84"/>
    </row>
    <row r="109" spans="1:38" ht="31.5" customHeight="1" x14ac:dyDescent="0.2">
      <c r="A109" s="188" t="s">
        <v>14</v>
      </c>
      <c r="B109" s="188"/>
      <c r="C109" s="188"/>
      <c r="D109" s="188"/>
      <c r="E109" s="188"/>
      <c r="F109" s="188"/>
      <c r="G109" s="188"/>
      <c r="H109" s="188"/>
      <c r="I109" s="188"/>
      <c r="J109" s="188"/>
      <c r="K109" s="188"/>
      <c r="L109" s="188"/>
      <c r="M109" s="188"/>
      <c r="N109" s="188"/>
      <c r="O109" s="188"/>
      <c r="P109" s="188"/>
      <c r="Q109" s="188"/>
      <c r="R109" s="188"/>
      <c r="S109" s="188"/>
      <c r="T109" s="188"/>
      <c r="U109" s="188"/>
      <c r="V109" s="188"/>
      <c r="W109" s="188"/>
      <c r="X109" s="188"/>
      <c r="Y109" s="188"/>
      <c r="Z109" s="188"/>
      <c r="AA109" s="188"/>
      <c r="AB109" s="188"/>
      <c r="AC109" s="188"/>
      <c r="AJ109" s="13"/>
      <c r="AK109" s="13"/>
      <c r="AL109" s="84"/>
    </row>
    <row r="110" spans="1:38" ht="15.75" customHeight="1" x14ac:dyDescent="0.2">
      <c r="A110" s="179" t="s">
        <v>34</v>
      </c>
      <c r="B110" s="357"/>
      <c r="C110" s="357"/>
      <c r="D110" s="357"/>
      <c r="E110" s="357"/>
      <c r="F110" s="357"/>
      <c r="G110" s="357"/>
      <c r="H110" s="357"/>
      <c r="I110" s="357"/>
      <c r="J110" s="357"/>
      <c r="K110" s="357"/>
      <c r="L110" s="357"/>
      <c r="M110" s="357"/>
      <c r="N110" s="357"/>
      <c r="O110" s="357"/>
      <c r="P110" s="357"/>
      <c r="Q110" s="357"/>
      <c r="R110" s="357"/>
      <c r="S110" s="357"/>
      <c r="T110" s="357"/>
      <c r="U110" s="357"/>
      <c r="V110" s="357"/>
      <c r="W110" s="357"/>
      <c r="X110" s="357"/>
      <c r="Y110" s="357"/>
      <c r="Z110" s="357"/>
      <c r="AA110" s="350" t="s">
        <v>7</v>
      </c>
      <c r="AB110" s="350"/>
      <c r="AC110" s="11"/>
      <c r="AD110" s="42" t="b">
        <v>0</v>
      </c>
      <c r="AJ110" s="13"/>
      <c r="AK110" s="13"/>
      <c r="AL110" s="84"/>
    </row>
    <row r="111" spans="1:38" ht="15.75" customHeight="1" x14ac:dyDescent="0.2">
      <c r="A111" s="162" t="str">
        <f>IF(AND(AD110=TRUE,AD111=TRUE),"Bitte widersprüchliche Eingabe korrigieren","")</f>
        <v/>
      </c>
      <c r="B111" s="163"/>
      <c r="C111" s="163"/>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352" t="s">
        <v>6</v>
      </c>
      <c r="AB111" s="352"/>
      <c r="AC111" s="11"/>
      <c r="AD111" s="42" t="b">
        <v>0</v>
      </c>
      <c r="AJ111" s="13"/>
      <c r="AK111" s="13"/>
      <c r="AL111" s="84"/>
    </row>
    <row r="112" spans="1:38" ht="54.6" customHeight="1" x14ac:dyDescent="0.2">
      <c r="A112" s="166" t="s">
        <v>102</v>
      </c>
      <c r="B112" s="167"/>
      <c r="C112" s="167"/>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8"/>
      <c r="AJ112" s="13"/>
      <c r="AK112" s="13"/>
      <c r="AL112" s="84"/>
    </row>
    <row r="113" spans="1:38" ht="15.75" customHeight="1" x14ac:dyDescent="0.2">
      <c r="A113" s="18" t="s">
        <v>17</v>
      </c>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69" t="s">
        <v>4</v>
      </c>
      <c r="AB113" s="169"/>
      <c r="AC113" s="170"/>
      <c r="AJ113" s="13"/>
      <c r="AK113" s="13"/>
      <c r="AL113" s="84"/>
    </row>
    <row r="114" spans="1:38" x14ac:dyDescent="0.2">
      <c r="A114" s="159"/>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1"/>
      <c r="AA114" s="354"/>
      <c r="AB114" s="355"/>
      <c r="AC114" s="356"/>
      <c r="AH114" s="59">
        <f>A114</f>
        <v>0</v>
      </c>
      <c r="AJ114" s="13"/>
      <c r="AK114" s="13"/>
      <c r="AL114" s="84"/>
    </row>
    <row r="115" spans="1:38" ht="15.75" customHeight="1" x14ac:dyDescent="0.2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J115" s="13"/>
      <c r="AK115" s="13"/>
      <c r="AL115" s="84"/>
    </row>
    <row r="116" spans="1:38" ht="36.950000000000003" customHeight="1" x14ac:dyDescent="0.2">
      <c r="A116" s="358" t="s">
        <v>151</v>
      </c>
      <c r="B116" s="359"/>
      <c r="C116" s="315" t="s">
        <v>186</v>
      </c>
      <c r="D116" s="315"/>
      <c r="E116" s="315"/>
      <c r="F116" s="315"/>
      <c r="G116" s="315"/>
      <c r="H116" s="315"/>
      <c r="I116" s="315"/>
      <c r="J116" s="315"/>
      <c r="K116" s="315"/>
      <c r="L116" s="315"/>
      <c r="M116" s="315"/>
      <c r="N116" s="315"/>
      <c r="O116" s="315"/>
      <c r="P116" s="315"/>
      <c r="Q116" s="315"/>
      <c r="R116" s="315"/>
      <c r="S116" s="315"/>
      <c r="T116" s="315"/>
      <c r="U116" s="315"/>
      <c r="V116" s="315"/>
      <c r="W116" s="315"/>
      <c r="X116" s="315"/>
      <c r="Y116" s="315"/>
      <c r="Z116" s="315"/>
      <c r="AA116" s="315"/>
      <c r="AB116" s="315"/>
      <c r="AC116" s="360"/>
      <c r="AJ116" s="13"/>
      <c r="AK116" s="31"/>
      <c r="AL116" s="84"/>
    </row>
    <row r="117" spans="1:38" ht="15.75" customHeight="1" x14ac:dyDescent="0.25">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J117" s="13"/>
      <c r="AK117" s="13"/>
      <c r="AL117" s="84"/>
    </row>
    <row r="118" spans="1:38" ht="15.75" customHeight="1" x14ac:dyDescent="0.2">
      <c r="A118" s="404" t="s">
        <v>187</v>
      </c>
      <c r="B118" s="404"/>
      <c r="C118" s="404"/>
      <c r="D118" s="404"/>
      <c r="E118" s="404"/>
      <c r="F118" s="404"/>
      <c r="G118" s="404"/>
      <c r="H118" s="404"/>
      <c r="I118" s="404"/>
      <c r="J118" s="404"/>
      <c r="K118" s="404"/>
      <c r="L118" s="404"/>
      <c r="M118" s="404"/>
      <c r="N118" s="404"/>
      <c r="O118" s="404"/>
      <c r="P118" s="404"/>
      <c r="Q118" s="404"/>
      <c r="R118" s="404"/>
      <c r="S118" s="404"/>
      <c r="T118" s="404"/>
      <c r="U118" s="404"/>
      <c r="V118" s="404"/>
      <c r="W118" s="404"/>
      <c r="X118" s="404"/>
      <c r="Y118" s="404"/>
      <c r="Z118" s="404"/>
      <c r="AA118" s="404"/>
      <c r="AB118" s="404"/>
      <c r="AC118" s="404"/>
      <c r="AJ118" s="13"/>
      <c r="AK118" s="13"/>
      <c r="AL118" s="84"/>
    </row>
    <row r="119" spans="1:38" ht="15.75" customHeight="1" x14ac:dyDescent="0.2">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J119" s="13"/>
      <c r="AK119" s="13"/>
      <c r="AL119" s="84"/>
    </row>
    <row r="120" spans="1:38" ht="15.75" customHeight="1" x14ac:dyDescent="0.2">
      <c r="A120" s="179" t="s">
        <v>34</v>
      </c>
      <c r="B120" s="357"/>
      <c r="C120" s="357"/>
      <c r="D120" s="357"/>
      <c r="E120" s="357"/>
      <c r="F120" s="357"/>
      <c r="G120" s="357"/>
      <c r="H120" s="357"/>
      <c r="I120" s="357"/>
      <c r="J120" s="357"/>
      <c r="K120" s="357"/>
      <c r="L120" s="357"/>
      <c r="M120" s="357"/>
      <c r="N120" s="357"/>
      <c r="O120" s="357"/>
      <c r="P120" s="357"/>
      <c r="Q120" s="357"/>
      <c r="R120" s="357"/>
      <c r="S120" s="357"/>
      <c r="T120" s="357"/>
      <c r="U120" s="357"/>
      <c r="V120" s="357"/>
      <c r="W120" s="357"/>
      <c r="X120" s="357"/>
      <c r="Y120" s="357"/>
      <c r="Z120" s="357"/>
      <c r="AA120" s="350" t="s">
        <v>7</v>
      </c>
      <c r="AB120" s="351"/>
      <c r="AC120" s="11"/>
      <c r="AD120" s="42" t="b">
        <v>0</v>
      </c>
      <c r="AG120" s="31"/>
      <c r="AJ120" s="13"/>
      <c r="AK120" s="13"/>
      <c r="AL120" s="84"/>
    </row>
    <row r="121" spans="1:38" ht="15.75" customHeight="1" x14ac:dyDescent="0.2">
      <c r="A121" s="162" t="str">
        <f>IF(AND(AD120=TRUE,AD121=TRUE),"Bitte widersprüchliche Eingabe korrigieren","")</f>
        <v/>
      </c>
      <c r="B121" s="163"/>
      <c r="C121" s="163"/>
      <c r="D121" s="163"/>
      <c r="E121" s="163"/>
      <c r="F121" s="163"/>
      <c r="G121" s="163"/>
      <c r="H121" s="163"/>
      <c r="I121" s="163"/>
      <c r="J121" s="163"/>
      <c r="K121" s="163"/>
      <c r="L121" s="163"/>
      <c r="M121" s="163"/>
      <c r="N121" s="163"/>
      <c r="O121" s="163"/>
      <c r="P121" s="163"/>
      <c r="Q121" s="163"/>
      <c r="R121" s="163"/>
      <c r="S121" s="163"/>
      <c r="T121" s="163"/>
      <c r="U121" s="163"/>
      <c r="V121" s="163"/>
      <c r="W121" s="163"/>
      <c r="X121" s="163"/>
      <c r="Y121" s="163"/>
      <c r="Z121" s="163"/>
      <c r="AA121" s="352" t="s">
        <v>6</v>
      </c>
      <c r="AB121" s="353"/>
      <c r="AC121" s="11"/>
      <c r="AD121" s="42" t="b">
        <v>0</v>
      </c>
      <c r="AJ121" s="13"/>
      <c r="AK121" s="13"/>
      <c r="AL121" s="84"/>
    </row>
    <row r="122" spans="1:38" ht="44.1" customHeight="1" x14ac:dyDescent="0.2">
      <c r="A122" s="336" t="s">
        <v>38</v>
      </c>
      <c r="B122" s="337"/>
      <c r="C122" s="337"/>
      <c r="D122" s="337"/>
      <c r="E122" s="337"/>
      <c r="F122" s="337"/>
      <c r="G122" s="337"/>
      <c r="H122" s="337"/>
      <c r="I122" s="337"/>
      <c r="J122" s="337"/>
      <c r="K122" s="337"/>
      <c r="L122" s="337"/>
      <c r="M122" s="337"/>
      <c r="N122" s="337"/>
      <c r="O122" s="337"/>
      <c r="P122" s="337"/>
      <c r="Q122" s="337"/>
      <c r="R122" s="337"/>
      <c r="S122" s="337"/>
      <c r="T122" s="337"/>
      <c r="U122" s="337"/>
      <c r="V122" s="337"/>
      <c r="W122" s="337"/>
      <c r="X122" s="337"/>
      <c r="Y122" s="337"/>
      <c r="Z122" s="337"/>
      <c r="AA122" s="337"/>
      <c r="AB122" s="337"/>
      <c r="AC122" s="338"/>
      <c r="AJ122" s="13"/>
      <c r="AK122" s="13"/>
      <c r="AL122" s="84"/>
    </row>
    <row r="123" spans="1:38" s="13" customFormat="1" ht="47.25" customHeight="1" x14ac:dyDescent="0.2">
      <c r="A123" s="334" t="s">
        <v>39</v>
      </c>
      <c r="B123" s="335"/>
      <c r="C123" s="335"/>
      <c r="D123" s="335"/>
      <c r="E123" s="335"/>
      <c r="F123" s="335"/>
      <c r="G123" s="335"/>
      <c r="H123" s="335"/>
      <c r="I123" s="335"/>
      <c r="J123" s="335"/>
      <c r="K123" s="335"/>
      <c r="L123" s="335"/>
      <c r="M123" s="335"/>
      <c r="N123" s="335"/>
      <c r="O123" s="335"/>
      <c r="P123" s="335"/>
      <c r="Q123" s="335"/>
      <c r="R123" s="335"/>
      <c r="S123" s="335"/>
      <c r="T123" s="335"/>
      <c r="U123" s="335"/>
      <c r="V123" s="335"/>
      <c r="W123" s="335"/>
      <c r="X123" s="335"/>
      <c r="Y123" s="335"/>
      <c r="Z123" s="335"/>
      <c r="AA123" s="343"/>
      <c r="AB123" s="344"/>
      <c r="AC123" s="345" t="b">
        <v>0</v>
      </c>
      <c r="AD123" s="49" t="b">
        <v>0</v>
      </c>
      <c r="AF123" s="49"/>
      <c r="AL123" s="84"/>
    </row>
    <row r="124" spans="1:38" ht="15.75" customHeight="1" x14ac:dyDescent="0.2">
      <c r="A124" s="40"/>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332" t="s">
        <v>37</v>
      </c>
      <c r="AB124" s="332"/>
      <c r="AC124" s="333"/>
      <c r="AJ124" s="13"/>
      <c r="AK124" s="13"/>
      <c r="AL124" s="84"/>
    </row>
    <row r="125" spans="1:38" ht="47.25" customHeight="1" x14ac:dyDescent="0.2">
      <c r="A125" s="36"/>
      <c r="B125" s="37"/>
      <c r="C125" s="361" t="s">
        <v>103</v>
      </c>
      <c r="D125" s="361"/>
      <c r="E125" s="361"/>
      <c r="F125" s="361"/>
      <c r="G125" s="361"/>
      <c r="H125" s="361"/>
      <c r="I125" s="361"/>
      <c r="J125" s="361"/>
      <c r="K125" s="361"/>
      <c r="L125" s="361"/>
      <c r="M125" s="361"/>
      <c r="N125" s="361"/>
      <c r="O125" s="361"/>
      <c r="P125" s="361"/>
      <c r="Q125" s="361"/>
      <c r="R125" s="361"/>
      <c r="S125" s="361"/>
      <c r="T125" s="361"/>
      <c r="U125" s="361"/>
      <c r="V125" s="361"/>
      <c r="W125" s="361"/>
      <c r="X125" s="361"/>
      <c r="Y125" s="361"/>
      <c r="Z125" s="361"/>
      <c r="AA125" s="343"/>
      <c r="AB125" s="344"/>
      <c r="AC125" s="345"/>
      <c r="AJ125" s="13"/>
      <c r="AK125" s="13"/>
      <c r="AL125" s="84"/>
    </row>
    <row r="126" spans="1:38" ht="15.75" customHeight="1" x14ac:dyDescent="0.2">
      <c r="A126" s="36"/>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405" t="s">
        <v>4</v>
      </c>
      <c r="AB126" s="405"/>
      <c r="AC126" s="406"/>
      <c r="AJ126" s="13"/>
      <c r="AK126" s="13"/>
      <c r="AL126" s="84"/>
    </row>
    <row r="127" spans="1:38" ht="31.5" customHeight="1" x14ac:dyDescent="0.2">
      <c r="A127" s="39"/>
      <c r="B127" s="38"/>
      <c r="C127" s="362" t="s">
        <v>42</v>
      </c>
      <c r="D127" s="362"/>
      <c r="E127" s="362"/>
      <c r="F127" s="362"/>
      <c r="G127" s="362"/>
      <c r="H127" s="362"/>
      <c r="I127" s="362"/>
      <c r="J127" s="362"/>
      <c r="K127" s="362"/>
      <c r="L127" s="362"/>
      <c r="M127" s="362"/>
      <c r="N127" s="362"/>
      <c r="O127" s="362"/>
      <c r="P127" s="362"/>
      <c r="Q127" s="362"/>
      <c r="R127" s="362"/>
      <c r="S127" s="362"/>
      <c r="T127" s="362"/>
      <c r="U127" s="362"/>
      <c r="V127" s="362"/>
      <c r="W127" s="362"/>
      <c r="X127" s="362"/>
      <c r="Y127" s="362"/>
      <c r="Z127" s="362"/>
      <c r="AA127" s="343"/>
      <c r="AB127" s="344"/>
      <c r="AC127" s="345"/>
      <c r="AG127" s="31"/>
      <c r="AJ127" s="13"/>
      <c r="AK127" s="13"/>
      <c r="AL127" s="84"/>
    </row>
    <row r="128" spans="1:38" ht="31.5" customHeight="1" x14ac:dyDescent="0.2">
      <c r="A128" s="336" t="s">
        <v>104</v>
      </c>
      <c r="B128" s="337"/>
      <c r="C128" s="337"/>
      <c r="D128" s="337"/>
      <c r="E128" s="337"/>
      <c r="F128" s="337"/>
      <c r="G128" s="337"/>
      <c r="H128" s="337"/>
      <c r="I128" s="337"/>
      <c r="J128" s="337"/>
      <c r="K128" s="337"/>
      <c r="L128" s="337"/>
      <c r="M128" s="337"/>
      <c r="N128" s="337"/>
      <c r="O128" s="337"/>
      <c r="P128" s="337"/>
      <c r="Q128" s="337"/>
      <c r="R128" s="337"/>
      <c r="S128" s="337"/>
      <c r="T128" s="337"/>
      <c r="U128" s="337"/>
      <c r="V128" s="337"/>
      <c r="W128" s="337"/>
      <c r="X128" s="337"/>
      <c r="Y128" s="337"/>
      <c r="Z128" s="338"/>
      <c r="AA128" s="346"/>
      <c r="AB128" s="347"/>
      <c r="AC128" s="348"/>
      <c r="AD128" s="42" t="b">
        <v>0</v>
      </c>
      <c r="AJ128" s="13"/>
      <c r="AK128" s="13"/>
      <c r="AL128" s="84"/>
    </row>
    <row r="129" spans="1:38" ht="47.25" customHeight="1" x14ac:dyDescent="0.2">
      <c r="A129" s="166" t="s">
        <v>40</v>
      </c>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346"/>
      <c r="AB129" s="347"/>
      <c r="AC129" s="348"/>
      <c r="AD129" s="42" t="b">
        <v>0</v>
      </c>
      <c r="AJ129" s="13"/>
      <c r="AK129" s="13"/>
      <c r="AL129" s="84"/>
    </row>
    <row r="130" spans="1:38" ht="15.75" customHeight="1" x14ac:dyDescent="0.2">
      <c r="A130" s="40"/>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332" t="s">
        <v>37</v>
      </c>
      <c r="AB130" s="332"/>
      <c r="AC130" s="333"/>
      <c r="AJ130" s="13"/>
      <c r="AK130" s="13"/>
      <c r="AL130" s="84"/>
    </row>
    <row r="131" spans="1:38" ht="47.25" customHeight="1" x14ac:dyDescent="0.2">
      <c r="A131" s="36"/>
      <c r="B131" s="37"/>
      <c r="C131" s="361" t="s">
        <v>105</v>
      </c>
      <c r="D131" s="361"/>
      <c r="E131" s="361"/>
      <c r="F131" s="361"/>
      <c r="G131" s="361"/>
      <c r="H131" s="361"/>
      <c r="I131" s="361"/>
      <c r="J131" s="361"/>
      <c r="K131" s="361"/>
      <c r="L131" s="361"/>
      <c r="M131" s="361"/>
      <c r="N131" s="361"/>
      <c r="O131" s="361"/>
      <c r="P131" s="361"/>
      <c r="Q131" s="361"/>
      <c r="R131" s="361"/>
      <c r="S131" s="361"/>
      <c r="T131" s="361"/>
      <c r="U131" s="361"/>
      <c r="V131" s="361"/>
      <c r="W131" s="361"/>
      <c r="X131" s="361"/>
      <c r="Y131" s="361"/>
      <c r="Z131" s="361"/>
      <c r="AA131" s="343"/>
      <c r="AB131" s="344"/>
      <c r="AC131" s="345"/>
      <c r="AJ131" s="13"/>
      <c r="AK131" s="13"/>
      <c r="AL131" s="84"/>
    </row>
    <row r="132" spans="1:38" ht="15.75" customHeight="1" x14ac:dyDescent="0.2">
      <c r="A132" s="36"/>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401" t="s">
        <v>4</v>
      </c>
      <c r="AB132" s="401"/>
      <c r="AC132" s="402"/>
      <c r="AJ132" s="13"/>
      <c r="AK132" s="13"/>
      <c r="AL132" s="84"/>
    </row>
    <row r="133" spans="1:38" ht="31.5" customHeight="1" x14ac:dyDescent="0.2">
      <c r="A133" s="39"/>
      <c r="B133" s="38"/>
      <c r="C133" s="362" t="s">
        <v>41</v>
      </c>
      <c r="D133" s="362"/>
      <c r="E133" s="362"/>
      <c r="F133" s="362"/>
      <c r="G133" s="362"/>
      <c r="H133" s="362"/>
      <c r="I133" s="362"/>
      <c r="J133" s="362"/>
      <c r="K133" s="362"/>
      <c r="L133" s="362"/>
      <c r="M133" s="362"/>
      <c r="N133" s="362"/>
      <c r="O133" s="362"/>
      <c r="P133" s="362"/>
      <c r="Q133" s="362"/>
      <c r="R133" s="362"/>
      <c r="S133" s="362"/>
      <c r="T133" s="362"/>
      <c r="U133" s="362"/>
      <c r="V133" s="362"/>
      <c r="W133" s="362"/>
      <c r="X133" s="362"/>
      <c r="Y133" s="362"/>
      <c r="Z133" s="362"/>
      <c r="AA133" s="343"/>
      <c r="AB133" s="344"/>
      <c r="AC133" s="345"/>
      <c r="AJ133" s="13"/>
      <c r="AK133" s="13"/>
      <c r="AL133" s="84"/>
    </row>
    <row r="134" spans="1:38" ht="15.75" customHeight="1" x14ac:dyDescent="0.2">
      <c r="A134" s="29" t="s">
        <v>17</v>
      </c>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8"/>
      <c r="AB134" s="8"/>
      <c r="AC134" s="30"/>
      <c r="AJ134" s="13"/>
      <c r="AK134" s="13"/>
      <c r="AL134" s="84"/>
    </row>
    <row r="135" spans="1:38" x14ac:dyDescent="0.2">
      <c r="A135" s="159"/>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1"/>
      <c r="AH135" s="59">
        <f>A135</f>
        <v>0</v>
      </c>
      <c r="AJ135" s="13"/>
      <c r="AK135" s="13"/>
      <c r="AL135" s="84"/>
    </row>
    <row r="136" spans="1:38"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5"/>
      <c r="AB136" s="25"/>
      <c r="AC136" s="25"/>
      <c r="AJ136" s="13"/>
      <c r="AK136" s="13"/>
      <c r="AL136" s="84"/>
    </row>
    <row r="137" spans="1:38" ht="34.5" customHeight="1" x14ac:dyDescent="0.2">
      <c r="A137" s="358" t="s">
        <v>151</v>
      </c>
      <c r="B137" s="359"/>
      <c r="C137" s="315" t="s">
        <v>188</v>
      </c>
      <c r="D137" s="315"/>
      <c r="E137" s="315"/>
      <c r="F137" s="315"/>
      <c r="G137" s="315"/>
      <c r="H137" s="315"/>
      <c r="I137" s="315"/>
      <c r="J137" s="315"/>
      <c r="K137" s="315"/>
      <c r="L137" s="315"/>
      <c r="M137" s="315"/>
      <c r="N137" s="315"/>
      <c r="O137" s="315"/>
      <c r="P137" s="315"/>
      <c r="Q137" s="315"/>
      <c r="R137" s="315"/>
      <c r="S137" s="315"/>
      <c r="T137" s="315"/>
      <c r="U137" s="315"/>
      <c r="V137" s="315"/>
      <c r="W137" s="315"/>
      <c r="X137" s="315"/>
      <c r="Y137" s="315"/>
      <c r="Z137" s="315"/>
      <c r="AA137" s="315"/>
      <c r="AB137" s="315"/>
      <c r="AC137" s="360"/>
      <c r="AJ137" s="13"/>
      <c r="AK137" s="31"/>
      <c r="AL137" s="84"/>
    </row>
    <row r="138" spans="1:38" ht="34.5" customHeight="1"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5"/>
      <c r="AB138" s="25"/>
      <c r="AC138" s="25"/>
      <c r="AJ138" s="13"/>
      <c r="AK138" s="13"/>
      <c r="AL138" s="84"/>
    </row>
    <row r="139" spans="1:38" ht="39.950000000000003" customHeight="1" x14ac:dyDescent="0.2">
      <c r="A139" s="196" t="s">
        <v>91</v>
      </c>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J139" s="13"/>
      <c r="AK139" s="13"/>
      <c r="AL139" s="84"/>
    </row>
    <row r="140" spans="1:38" ht="15.75" customHeight="1" x14ac:dyDescent="0.2">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J140" s="13"/>
      <c r="AK140" s="13"/>
      <c r="AL140" s="84"/>
    </row>
    <row r="141" spans="1:38" ht="106.5" customHeight="1" x14ac:dyDescent="0.2">
      <c r="A141" s="219" t="s">
        <v>0</v>
      </c>
      <c r="B141" s="219"/>
      <c r="C141" s="219"/>
      <c r="D141" s="189" t="s">
        <v>158</v>
      </c>
      <c r="E141" s="189"/>
      <c r="F141" s="189"/>
      <c r="G141" s="189"/>
      <c r="H141" s="189"/>
      <c r="I141" s="189"/>
      <c r="J141" s="189"/>
      <c r="K141" s="189"/>
      <c r="L141" s="189"/>
      <c r="M141" s="189"/>
      <c r="N141" s="189"/>
      <c r="O141" s="189"/>
      <c r="P141" s="189"/>
      <c r="Q141" s="189"/>
      <c r="R141" s="189"/>
      <c r="S141" s="189"/>
      <c r="T141" s="189"/>
      <c r="U141" s="189"/>
      <c r="V141" s="189"/>
      <c r="W141" s="189"/>
      <c r="X141" s="189"/>
      <c r="Y141" s="189"/>
      <c r="Z141" s="189"/>
      <c r="AA141" s="189"/>
      <c r="AB141" s="189"/>
      <c r="AC141" s="190"/>
      <c r="AJ141" s="13"/>
      <c r="AK141" s="13"/>
      <c r="AL141" s="84"/>
    </row>
    <row r="142" spans="1:38" x14ac:dyDescent="0.2">
      <c r="AC142" s="1"/>
      <c r="AD142" s="1"/>
      <c r="AJ142" s="13"/>
      <c r="AK142" s="13"/>
      <c r="AL142" s="84"/>
    </row>
    <row r="143" spans="1:38" ht="18" x14ac:dyDescent="0.25">
      <c r="A143" s="339" t="s">
        <v>78</v>
      </c>
      <c r="B143" s="339"/>
      <c r="C143" s="339"/>
      <c r="D143" s="339"/>
      <c r="E143" s="339"/>
      <c r="F143" s="339"/>
      <c r="G143" s="339"/>
      <c r="H143" s="339"/>
      <c r="I143" s="339"/>
      <c r="J143" s="339"/>
      <c r="K143" s="339"/>
      <c r="L143" s="339"/>
      <c r="M143" s="339"/>
      <c r="N143" s="339"/>
      <c r="O143" s="339"/>
      <c r="P143" s="339"/>
      <c r="Q143" s="339"/>
      <c r="R143" s="339"/>
      <c r="S143" s="339"/>
      <c r="T143" s="339"/>
      <c r="U143" s="339"/>
      <c r="V143" s="339"/>
      <c r="W143" s="339"/>
      <c r="X143" s="339"/>
      <c r="Y143" s="339"/>
      <c r="Z143" s="339"/>
      <c r="AA143" s="339"/>
      <c r="AB143" s="339"/>
      <c r="AC143" s="339"/>
      <c r="AD143" s="56"/>
      <c r="AF143" s="1"/>
      <c r="AJ143" s="13"/>
      <c r="AK143" s="13"/>
      <c r="AL143" s="84"/>
    </row>
    <row r="144" spans="1:38" ht="30" customHeight="1" x14ac:dyDescent="0.2">
      <c r="A144" s="197" t="s">
        <v>159</v>
      </c>
      <c r="B144" s="197"/>
      <c r="C144" s="197"/>
      <c r="D144" s="197"/>
      <c r="E144" s="197"/>
      <c r="F144" s="197"/>
      <c r="G144" s="197"/>
      <c r="H144" s="197"/>
      <c r="I144" s="197"/>
      <c r="J144" s="197"/>
      <c r="K144" s="197"/>
      <c r="L144" s="197"/>
      <c r="M144" s="197"/>
      <c r="N144" s="197"/>
      <c r="O144" s="197"/>
      <c r="P144" s="197"/>
      <c r="Q144" s="197"/>
      <c r="R144" s="197"/>
      <c r="S144" s="197"/>
      <c r="T144" s="197"/>
      <c r="U144" s="197"/>
      <c r="V144" s="197"/>
      <c r="W144" s="197"/>
      <c r="X144" s="197"/>
      <c r="Y144" s="197"/>
      <c r="Z144" s="197"/>
      <c r="AA144" s="197"/>
      <c r="AB144" s="197"/>
      <c r="AC144" s="197"/>
      <c r="AD144" s="56"/>
      <c r="AF144" s="13"/>
      <c r="AJ144" s="13"/>
      <c r="AK144" s="13"/>
      <c r="AL144" s="84"/>
    </row>
    <row r="145" spans="1:38" ht="15" x14ac:dyDescent="0.2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56"/>
      <c r="AF145" s="13"/>
      <c r="AG145" s="13"/>
      <c r="AH145" s="13"/>
      <c r="AJ145" s="13"/>
      <c r="AK145" s="13"/>
      <c r="AL145" s="84"/>
    </row>
    <row r="146" spans="1:38" ht="15.95" customHeight="1" x14ac:dyDescent="0.2">
      <c r="A146" s="179" t="s">
        <v>34</v>
      </c>
      <c r="B146" s="180"/>
      <c r="C146" s="180"/>
      <c r="D146" s="180"/>
      <c r="E146" s="180"/>
      <c r="F146" s="180"/>
      <c r="G146" s="180"/>
      <c r="H146" s="180"/>
      <c r="I146" s="180"/>
      <c r="J146" s="180"/>
      <c r="K146" s="180"/>
      <c r="L146" s="180"/>
      <c r="M146" s="180"/>
      <c r="N146" s="180"/>
      <c r="O146" s="180"/>
      <c r="P146" s="180"/>
      <c r="Q146" s="180"/>
      <c r="R146" s="180"/>
      <c r="S146" s="180"/>
      <c r="T146" s="180"/>
      <c r="U146" s="180"/>
      <c r="V146" s="180"/>
      <c r="W146" s="180"/>
      <c r="X146" s="180"/>
      <c r="Y146" s="180"/>
      <c r="Z146" s="180"/>
      <c r="AA146" s="181" t="s">
        <v>7</v>
      </c>
      <c r="AB146" s="182"/>
      <c r="AC146" s="132"/>
      <c r="AD146" s="42" t="b">
        <v>0</v>
      </c>
      <c r="AF146" s="13"/>
      <c r="AG146" s="13"/>
      <c r="AH146" s="13"/>
      <c r="AJ146" s="13"/>
      <c r="AK146" s="221"/>
      <c r="AL146" s="400"/>
    </row>
    <row r="147" spans="1:38" ht="15" customHeight="1" x14ac:dyDescent="0.2">
      <c r="A147" s="162" t="str">
        <f>IF(AND(AD146=TRUE,AD147=TRUE),"Bitte widersprüchliche Eingabe korrigieren","")</f>
        <v/>
      </c>
      <c r="B147" s="163"/>
      <c r="C147" s="163"/>
      <c r="D147" s="163"/>
      <c r="E147" s="163"/>
      <c r="F147" s="163"/>
      <c r="G147" s="163"/>
      <c r="H147" s="163"/>
      <c r="I147" s="163"/>
      <c r="J147" s="163"/>
      <c r="K147" s="163"/>
      <c r="L147" s="163"/>
      <c r="M147" s="163"/>
      <c r="N147" s="163"/>
      <c r="O147" s="163"/>
      <c r="P147" s="163"/>
      <c r="Q147" s="163"/>
      <c r="R147" s="163"/>
      <c r="S147" s="163"/>
      <c r="T147" s="163"/>
      <c r="U147" s="163"/>
      <c r="V147" s="163"/>
      <c r="W147" s="163"/>
      <c r="X147" s="163"/>
      <c r="Y147" s="163"/>
      <c r="Z147" s="163"/>
      <c r="AA147" s="164" t="s">
        <v>6</v>
      </c>
      <c r="AB147" s="165"/>
      <c r="AC147" s="133"/>
      <c r="AD147" s="42" t="b">
        <v>0</v>
      </c>
      <c r="AF147" s="13"/>
      <c r="AG147" s="13"/>
      <c r="AH147" s="13"/>
      <c r="AJ147" s="73"/>
      <c r="AK147" s="221"/>
      <c r="AL147" s="400"/>
    </row>
    <row r="148" spans="1:38" ht="35.1" customHeight="1" x14ac:dyDescent="0.2">
      <c r="A148" s="166" t="s">
        <v>160</v>
      </c>
      <c r="B148" s="167"/>
      <c r="C148" s="167"/>
      <c r="D148" s="167"/>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c r="AA148" s="167"/>
      <c r="AB148" s="167"/>
      <c r="AC148" s="168"/>
      <c r="AD148" s="56"/>
      <c r="AE148" s="56"/>
      <c r="AF148" s="13"/>
      <c r="AG148" s="13"/>
      <c r="AH148" s="13"/>
      <c r="AJ148" s="73"/>
      <c r="AK148" s="221"/>
      <c r="AL148" s="400"/>
    </row>
    <row r="149" spans="1:38" x14ac:dyDescent="0.2">
      <c r="A149" s="18" t="s">
        <v>17</v>
      </c>
      <c r="B149" s="129"/>
      <c r="C149" s="12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69"/>
      <c r="AB149" s="169"/>
      <c r="AC149" s="170"/>
      <c r="AD149" s="56"/>
      <c r="AF149" s="13"/>
      <c r="AG149" s="13"/>
      <c r="AH149" s="13"/>
      <c r="AJ149" s="73"/>
      <c r="AK149" s="221"/>
      <c r="AL149" s="400"/>
    </row>
    <row r="150" spans="1:38" x14ac:dyDescent="0.2">
      <c r="A150" s="159"/>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1"/>
      <c r="AD150" s="56"/>
      <c r="AF150" s="13"/>
      <c r="AG150" s="13"/>
      <c r="AH150" s="59">
        <f>A150</f>
        <v>0</v>
      </c>
      <c r="AJ150" s="73"/>
      <c r="AK150" s="221"/>
      <c r="AL150" s="400"/>
    </row>
    <row r="151" spans="1:38" x14ac:dyDescent="0.2">
      <c r="AD151" s="56"/>
      <c r="AF151" s="13"/>
      <c r="AG151" s="13"/>
      <c r="AH151" s="13"/>
      <c r="AJ151" s="73"/>
      <c r="AK151" s="221"/>
      <c r="AL151" s="400"/>
    </row>
    <row r="152" spans="1:38" ht="39" customHeight="1" x14ac:dyDescent="0.2">
      <c r="A152" s="191" t="s">
        <v>0</v>
      </c>
      <c r="B152" s="192"/>
      <c r="C152" s="192"/>
      <c r="D152" s="193" t="s">
        <v>156</v>
      </c>
      <c r="E152" s="193"/>
      <c r="F152" s="193"/>
      <c r="G152" s="193"/>
      <c r="H152" s="193"/>
      <c r="I152" s="193"/>
      <c r="J152" s="193"/>
      <c r="K152" s="193"/>
      <c r="L152" s="193"/>
      <c r="M152" s="193"/>
      <c r="N152" s="193"/>
      <c r="O152" s="193"/>
      <c r="P152" s="193"/>
      <c r="Q152" s="193"/>
      <c r="R152" s="193"/>
      <c r="S152" s="193"/>
      <c r="T152" s="193"/>
      <c r="U152" s="193"/>
      <c r="V152" s="193"/>
      <c r="W152" s="193"/>
      <c r="X152" s="193"/>
      <c r="Y152" s="193"/>
      <c r="Z152" s="193"/>
      <c r="AA152" s="193"/>
      <c r="AB152" s="193"/>
      <c r="AC152" s="194"/>
      <c r="AD152" s="56"/>
      <c r="AF152" s="13"/>
      <c r="AG152" s="13"/>
      <c r="AH152" s="13"/>
      <c r="AJ152" s="73"/>
      <c r="AK152" s="221"/>
      <c r="AL152" s="400"/>
    </row>
    <row r="153" spans="1:38" x14ac:dyDescent="0.2">
      <c r="AD153" s="56"/>
      <c r="AF153" s="13"/>
      <c r="AG153" s="13"/>
      <c r="AH153" s="13"/>
      <c r="AJ153" s="73"/>
      <c r="AK153" s="13"/>
      <c r="AL153" s="84"/>
    </row>
    <row r="154" spans="1:38" ht="15" x14ac:dyDescent="0.2">
      <c r="A154" s="195"/>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56"/>
      <c r="AF154" s="13"/>
      <c r="AG154" s="13"/>
      <c r="AH154" s="13"/>
      <c r="AJ154" s="73"/>
      <c r="AK154" s="13"/>
      <c r="AL154" s="84"/>
    </row>
    <row r="155" spans="1:38" ht="39" customHeight="1" x14ac:dyDescent="0.2">
      <c r="A155" s="196" t="s">
        <v>8</v>
      </c>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56"/>
      <c r="AF155" s="13"/>
      <c r="AG155" s="13"/>
      <c r="AH155" s="13"/>
      <c r="AJ155" s="73"/>
      <c r="AK155" s="13"/>
      <c r="AL155" s="84"/>
    </row>
    <row r="156" spans="1:38" ht="51.95" customHeight="1" x14ac:dyDescent="0.2">
      <c r="A156" s="197" t="s">
        <v>110</v>
      </c>
      <c r="B156" s="197"/>
      <c r="C156" s="197"/>
      <c r="D156" s="197"/>
      <c r="E156" s="197"/>
      <c r="F156" s="197"/>
      <c r="G156" s="197"/>
      <c r="H156" s="197"/>
      <c r="I156" s="197"/>
      <c r="J156" s="197"/>
      <c r="K156" s="197"/>
      <c r="L156" s="197"/>
      <c r="M156" s="197"/>
      <c r="N156" s="197"/>
      <c r="O156" s="197"/>
      <c r="P156" s="197"/>
      <c r="Q156" s="197"/>
      <c r="R156" s="197"/>
      <c r="S156" s="197"/>
      <c r="T156" s="197"/>
      <c r="U156" s="197"/>
      <c r="V156" s="197"/>
      <c r="W156" s="197"/>
      <c r="X156" s="197"/>
      <c r="Y156" s="197"/>
      <c r="Z156" s="197"/>
      <c r="AA156" s="197"/>
      <c r="AB156" s="197"/>
      <c r="AC156" s="197"/>
      <c r="AD156" s="56"/>
      <c r="AE156" s="73"/>
      <c r="AF156" s="13"/>
      <c r="AG156" s="13"/>
      <c r="AH156" s="13"/>
      <c r="AJ156" s="73"/>
      <c r="AK156" s="13"/>
      <c r="AL156" s="84"/>
    </row>
    <row r="157" spans="1:38" ht="15.6" customHeight="1" x14ac:dyDescent="0.2">
      <c r="A157" s="179" t="s">
        <v>34</v>
      </c>
      <c r="B157" s="180"/>
      <c r="C157" s="180"/>
      <c r="D157" s="180"/>
      <c r="E157" s="180"/>
      <c r="F157" s="180"/>
      <c r="G157" s="180"/>
      <c r="H157" s="180"/>
      <c r="I157" s="180"/>
      <c r="J157" s="180"/>
      <c r="K157" s="180"/>
      <c r="L157" s="180"/>
      <c r="M157" s="180"/>
      <c r="N157" s="180"/>
      <c r="O157" s="180"/>
      <c r="P157" s="180"/>
      <c r="Q157" s="180"/>
      <c r="R157" s="180"/>
      <c r="S157" s="180"/>
      <c r="T157" s="180"/>
      <c r="U157" s="180"/>
      <c r="V157" s="180"/>
      <c r="W157" s="180"/>
      <c r="X157" s="180"/>
      <c r="Y157" s="180"/>
      <c r="Z157" s="180"/>
      <c r="AA157" s="181" t="s">
        <v>7</v>
      </c>
      <c r="AB157" s="182"/>
      <c r="AC157" s="132"/>
      <c r="AD157" s="42" t="b">
        <v>0</v>
      </c>
      <c r="AE157" s="73"/>
      <c r="AF157" s="13"/>
      <c r="AG157" s="13"/>
      <c r="AH157" s="13"/>
      <c r="AJ157" s="73"/>
      <c r="AK157" s="13"/>
      <c r="AL157" s="84"/>
    </row>
    <row r="158" spans="1:38" ht="17.45" customHeight="1" x14ac:dyDescent="0.2">
      <c r="A158" s="162" t="str">
        <f>IF(AND(AD157=TRUE,AD158=TRUE),"Bitte widersprüchliche Eingabe korrigieren","")</f>
        <v/>
      </c>
      <c r="B158" s="163"/>
      <c r="C158" s="163"/>
      <c r="D158" s="163"/>
      <c r="E158" s="163"/>
      <c r="F158" s="163"/>
      <c r="G158" s="163"/>
      <c r="H158" s="163"/>
      <c r="I158" s="163"/>
      <c r="J158" s="163"/>
      <c r="K158" s="163"/>
      <c r="L158" s="163"/>
      <c r="M158" s="163"/>
      <c r="N158" s="163"/>
      <c r="O158" s="163"/>
      <c r="P158" s="163"/>
      <c r="Q158" s="163"/>
      <c r="R158" s="163"/>
      <c r="S158" s="163"/>
      <c r="T158" s="163"/>
      <c r="U158" s="163"/>
      <c r="V158" s="163"/>
      <c r="W158" s="163"/>
      <c r="X158" s="163"/>
      <c r="Y158" s="163"/>
      <c r="Z158" s="163"/>
      <c r="AA158" s="164" t="s">
        <v>6</v>
      </c>
      <c r="AB158" s="165"/>
      <c r="AC158" s="133"/>
      <c r="AD158" s="42" t="b">
        <v>0</v>
      </c>
      <c r="AE158" s="73"/>
      <c r="AF158" s="13"/>
      <c r="AG158" s="13"/>
      <c r="AH158" s="13"/>
      <c r="AJ158" s="73"/>
      <c r="AK158" s="13"/>
      <c r="AL158" s="84"/>
    </row>
    <row r="159" spans="1:38" ht="32.1" customHeight="1" x14ac:dyDescent="0.2">
      <c r="A159" s="166" t="s">
        <v>160</v>
      </c>
      <c r="B159" s="167"/>
      <c r="C159" s="167"/>
      <c r="D159" s="167"/>
      <c r="E159" s="167"/>
      <c r="F159" s="167"/>
      <c r="G159" s="167"/>
      <c r="H159" s="167"/>
      <c r="I159" s="167"/>
      <c r="J159" s="167"/>
      <c r="K159" s="167"/>
      <c r="L159" s="167"/>
      <c r="M159" s="167"/>
      <c r="N159" s="167"/>
      <c r="O159" s="167"/>
      <c r="P159" s="167"/>
      <c r="Q159" s="167"/>
      <c r="R159" s="167"/>
      <c r="S159" s="167"/>
      <c r="T159" s="167"/>
      <c r="U159" s="167"/>
      <c r="V159" s="167"/>
      <c r="W159" s="167"/>
      <c r="X159" s="167"/>
      <c r="Y159" s="167"/>
      <c r="Z159" s="167"/>
      <c r="AA159" s="167"/>
      <c r="AB159" s="167"/>
      <c r="AC159" s="168"/>
      <c r="AD159" s="56"/>
      <c r="AE159" s="73"/>
      <c r="AF159" s="13"/>
      <c r="AG159" s="13"/>
      <c r="AH159" s="13"/>
      <c r="AJ159" s="73"/>
      <c r="AK159" s="13"/>
      <c r="AL159" s="84"/>
    </row>
    <row r="160" spans="1:38" x14ac:dyDescent="0.2">
      <c r="A160" s="18" t="s">
        <v>17</v>
      </c>
      <c r="B160" s="129"/>
      <c r="C160" s="129"/>
      <c r="D160" s="12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69"/>
      <c r="AB160" s="169"/>
      <c r="AC160" s="170"/>
      <c r="AD160" s="56"/>
      <c r="AF160" s="13"/>
      <c r="AG160" s="13"/>
      <c r="AH160" s="13"/>
      <c r="AJ160" s="73"/>
      <c r="AK160" s="13"/>
      <c r="AL160" s="84"/>
    </row>
    <row r="161" spans="1:38" x14ac:dyDescent="0.2">
      <c r="A161" s="159"/>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1"/>
      <c r="AD161" s="56"/>
      <c r="AF161" s="13"/>
      <c r="AG161" s="13"/>
      <c r="AH161" s="59">
        <f>A161</f>
        <v>0</v>
      </c>
      <c r="AJ161" s="73"/>
      <c r="AK161" s="13"/>
      <c r="AL161" s="84"/>
    </row>
    <row r="162" spans="1:38" x14ac:dyDescent="0.2">
      <c r="A162" s="130"/>
      <c r="B162" s="130"/>
      <c r="C162" s="130"/>
      <c r="D162" s="130"/>
      <c r="E162" s="130"/>
      <c r="F162" s="130"/>
      <c r="G162" s="130"/>
      <c r="H162" s="130"/>
      <c r="I162" s="130"/>
      <c r="J162" s="130"/>
      <c r="K162" s="130"/>
      <c r="L162" s="130"/>
      <c r="M162" s="130"/>
      <c r="N162" s="130"/>
      <c r="O162" s="130"/>
      <c r="P162" s="130"/>
      <c r="Q162" s="130"/>
      <c r="R162" s="130"/>
      <c r="S162" s="130"/>
      <c r="T162" s="130"/>
      <c r="U162" s="130"/>
      <c r="V162" s="130"/>
      <c r="W162" s="130"/>
      <c r="X162" s="130"/>
      <c r="Y162" s="130"/>
      <c r="Z162" s="130"/>
      <c r="AA162" s="130"/>
      <c r="AB162" s="130"/>
      <c r="AC162" s="1"/>
      <c r="AF162" s="13"/>
      <c r="AG162" s="13"/>
      <c r="AH162" s="13"/>
      <c r="AJ162" s="73"/>
      <c r="AK162" s="13"/>
      <c r="AL162" s="84"/>
    </row>
    <row r="163" spans="1:38" ht="39" customHeight="1" x14ac:dyDescent="0.2">
      <c r="A163" s="191" t="s">
        <v>0</v>
      </c>
      <c r="B163" s="192"/>
      <c r="C163" s="192"/>
      <c r="D163" s="193" t="s">
        <v>154</v>
      </c>
      <c r="E163" s="193"/>
      <c r="F163" s="193"/>
      <c r="G163" s="193"/>
      <c r="H163" s="193"/>
      <c r="I163" s="193"/>
      <c r="J163" s="193"/>
      <c r="K163" s="193"/>
      <c r="L163" s="193"/>
      <c r="M163" s="193"/>
      <c r="N163" s="193"/>
      <c r="O163" s="193"/>
      <c r="P163" s="193"/>
      <c r="Q163" s="193"/>
      <c r="R163" s="193"/>
      <c r="S163" s="193"/>
      <c r="T163" s="193"/>
      <c r="U163" s="193"/>
      <c r="V163" s="193"/>
      <c r="W163" s="193"/>
      <c r="X163" s="193"/>
      <c r="Y163" s="193"/>
      <c r="Z163" s="193"/>
      <c r="AA163" s="193"/>
      <c r="AB163" s="193"/>
      <c r="AC163" s="194"/>
      <c r="AD163" s="56"/>
      <c r="AF163" s="13"/>
      <c r="AG163" s="13"/>
      <c r="AH163" s="13"/>
      <c r="AJ163" s="73"/>
      <c r="AK163" s="13"/>
      <c r="AL163" s="84"/>
    </row>
    <row r="164" spans="1:38" ht="39" customHeight="1" x14ac:dyDescent="0.2">
      <c r="AD164" s="56"/>
      <c r="AF164" s="13"/>
      <c r="AG164" s="13"/>
      <c r="AH164" s="13"/>
      <c r="AJ164" s="73"/>
      <c r="AK164" s="13"/>
      <c r="AL164" s="84"/>
    </row>
    <row r="165" spans="1:38" ht="15.75" x14ac:dyDescent="0.2">
      <c r="A165" s="220" t="s">
        <v>97</v>
      </c>
      <c r="B165" s="220"/>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56"/>
      <c r="AF165" s="13"/>
      <c r="AG165" s="13"/>
      <c r="AH165" s="13"/>
      <c r="AJ165" s="73"/>
      <c r="AK165" s="13"/>
      <c r="AL165" s="84"/>
    </row>
    <row r="166" spans="1:38" ht="15.75" customHeight="1" x14ac:dyDescent="0.25">
      <c r="A166" s="17"/>
      <c r="B166" s="127"/>
      <c r="C166" s="127"/>
      <c r="D166" s="127"/>
      <c r="E166" s="127"/>
      <c r="F166" s="12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56"/>
      <c r="AF166" s="13"/>
      <c r="AG166" s="13"/>
      <c r="AH166" s="13"/>
      <c r="AJ166" s="73"/>
      <c r="AK166" s="13"/>
      <c r="AL166" s="84"/>
    </row>
    <row r="167" spans="1:38" ht="32.1" customHeight="1" x14ac:dyDescent="0.2">
      <c r="A167" s="188" t="s">
        <v>161</v>
      </c>
      <c r="B167" s="188"/>
      <c r="C167" s="188"/>
      <c r="D167" s="188"/>
      <c r="E167" s="188"/>
      <c r="F167" s="188"/>
      <c r="G167" s="188"/>
      <c r="H167" s="188"/>
      <c r="I167" s="188"/>
      <c r="J167" s="188"/>
      <c r="K167" s="188"/>
      <c r="L167" s="188"/>
      <c r="M167" s="188"/>
      <c r="N167" s="188"/>
      <c r="O167" s="188"/>
      <c r="P167" s="188"/>
      <c r="Q167" s="188"/>
      <c r="R167" s="188"/>
      <c r="S167" s="188"/>
      <c r="T167" s="188"/>
      <c r="U167" s="188"/>
      <c r="V167" s="188"/>
      <c r="W167" s="188"/>
      <c r="X167" s="188"/>
      <c r="Y167" s="188"/>
      <c r="Z167" s="188"/>
      <c r="AA167" s="188"/>
      <c r="AB167" s="188"/>
      <c r="AC167" s="188"/>
      <c r="AD167" s="56"/>
      <c r="AE167" s="56"/>
      <c r="AF167" s="56"/>
      <c r="AG167" s="13"/>
      <c r="AH167" s="13"/>
      <c r="AJ167" s="73"/>
      <c r="AK167" s="13"/>
      <c r="AL167" s="84"/>
    </row>
    <row r="168" spans="1:38" ht="18.600000000000001" customHeight="1" x14ac:dyDescent="0.2">
      <c r="A168" s="173" t="s">
        <v>34</v>
      </c>
      <c r="B168" s="174"/>
      <c r="C168" s="174"/>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5" t="s">
        <v>7</v>
      </c>
      <c r="AB168" s="176"/>
      <c r="AC168" s="134"/>
      <c r="AD168" s="42" t="b">
        <v>0</v>
      </c>
      <c r="AE168" s="73"/>
      <c r="AF168" s="13"/>
      <c r="AG168" s="13"/>
      <c r="AH168" s="13"/>
      <c r="AJ168" s="73"/>
      <c r="AK168" s="13"/>
      <c r="AL168" s="84"/>
    </row>
    <row r="169" spans="1:38" ht="19.5" customHeight="1" x14ac:dyDescent="0.2">
      <c r="A169" s="162" t="str">
        <f>IF(AND(AD168=TRUE,AD169=TRUE),"Bitte widersprüchliche Eingabe korrigieren","")</f>
        <v/>
      </c>
      <c r="B169" s="163"/>
      <c r="C169" s="163"/>
      <c r="D169" s="163"/>
      <c r="E169" s="163"/>
      <c r="F169" s="163"/>
      <c r="G169" s="163"/>
      <c r="H169" s="163"/>
      <c r="I169" s="163"/>
      <c r="J169" s="163"/>
      <c r="K169" s="163"/>
      <c r="L169" s="163"/>
      <c r="M169" s="163"/>
      <c r="N169" s="163"/>
      <c r="O169" s="163"/>
      <c r="P169" s="163"/>
      <c r="Q169" s="163"/>
      <c r="R169" s="163"/>
      <c r="S169" s="163"/>
      <c r="T169" s="163"/>
      <c r="U169" s="163"/>
      <c r="V169" s="163"/>
      <c r="W169" s="163"/>
      <c r="X169" s="163"/>
      <c r="Y169" s="163"/>
      <c r="Z169" s="163"/>
      <c r="AA169" s="164" t="s">
        <v>6</v>
      </c>
      <c r="AB169" s="165"/>
      <c r="AC169" s="133"/>
      <c r="AD169" s="42" t="b">
        <v>0</v>
      </c>
      <c r="AE169" s="73"/>
      <c r="AF169" s="13"/>
      <c r="AG169" s="13"/>
      <c r="AH169" s="13"/>
      <c r="AJ169" s="73"/>
      <c r="AK169" s="13"/>
      <c r="AL169" s="84"/>
    </row>
    <row r="170" spans="1:38" ht="29.45" customHeight="1" x14ac:dyDescent="0.2">
      <c r="A170" s="166" t="s">
        <v>160</v>
      </c>
      <c r="B170" s="167"/>
      <c r="C170" s="167"/>
      <c r="D170" s="167"/>
      <c r="E170" s="167"/>
      <c r="F170" s="167"/>
      <c r="G170" s="167"/>
      <c r="H170" s="167"/>
      <c r="I170" s="167"/>
      <c r="J170" s="167"/>
      <c r="K170" s="167"/>
      <c r="L170" s="167"/>
      <c r="M170" s="167"/>
      <c r="N170" s="167"/>
      <c r="O170" s="167"/>
      <c r="P170" s="167"/>
      <c r="Q170" s="167"/>
      <c r="R170" s="167"/>
      <c r="S170" s="167"/>
      <c r="T170" s="167"/>
      <c r="U170" s="167"/>
      <c r="V170" s="167"/>
      <c r="W170" s="167"/>
      <c r="X170" s="167"/>
      <c r="Y170" s="167"/>
      <c r="Z170" s="167"/>
      <c r="AA170" s="167"/>
      <c r="AB170" s="167"/>
      <c r="AC170" s="168"/>
      <c r="AD170" s="56"/>
      <c r="AE170" s="73"/>
      <c r="AF170" s="13"/>
      <c r="AG170" s="13"/>
      <c r="AH170" s="13"/>
      <c r="AJ170" s="73"/>
      <c r="AK170" s="13"/>
      <c r="AL170" s="84"/>
    </row>
    <row r="171" spans="1:38" ht="15.75" customHeight="1" x14ac:dyDescent="0.2">
      <c r="A171" s="18" t="s">
        <v>17</v>
      </c>
      <c r="B171" s="129"/>
      <c r="C171" s="129"/>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69"/>
      <c r="AB171" s="169"/>
      <c r="AC171" s="170"/>
      <c r="AD171" s="56"/>
      <c r="AF171" s="13"/>
      <c r="AG171" s="13"/>
      <c r="AH171" s="13"/>
      <c r="AJ171" s="73"/>
      <c r="AK171" s="13"/>
      <c r="AL171" s="84"/>
    </row>
    <row r="172" spans="1:38" ht="15.75" customHeight="1" x14ac:dyDescent="0.2">
      <c r="A172" s="159"/>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1"/>
      <c r="AD172" s="56"/>
      <c r="AF172" s="13"/>
      <c r="AG172" s="13"/>
      <c r="AH172" s="59">
        <f>A172</f>
        <v>0</v>
      </c>
      <c r="AJ172" s="73"/>
      <c r="AK172" s="13"/>
      <c r="AL172" s="84"/>
    </row>
    <row r="173" spans="1:38" ht="15.75" customHeight="1"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56"/>
      <c r="AE173" s="56"/>
      <c r="AF173" s="56"/>
      <c r="AG173" s="13"/>
      <c r="AH173" s="13"/>
      <c r="AJ173" s="73"/>
      <c r="AK173" s="13"/>
      <c r="AL173" s="84"/>
    </row>
    <row r="174" spans="1:38" ht="15" x14ac:dyDescent="0.2">
      <c r="A174" s="177" t="s">
        <v>162</v>
      </c>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c r="Z174" s="177"/>
      <c r="AA174" s="177"/>
      <c r="AB174" s="177"/>
      <c r="AC174" s="177"/>
      <c r="AD174" s="56"/>
      <c r="AE174" s="56"/>
      <c r="AF174" s="56"/>
      <c r="AG174" s="97"/>
      <c r="AH174" s="13"/>
      <c r="AJ174" s="73"/>
      <c r="AK174" s="84"/>
      <c r="AL174" s="84"/>
    </row>
    <row r="175" spans="1:38" ht="15.75" customHeight="1" x14ac:dyDescent="0.2">
      <c r="A175" s="173" t="s">
        <v>34</v>
      </c>
      <c r="B175" s="174"/>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5" t="s">
        <v>7</v>
      </c>
      <c r="AB175" s="176"/>
      <c r="AC175" s="134"/>
      <c r="AD175" s="42" t="b">
        <v>0</v>
      </c>
      <c r="AE175" s="73"/>
      <c r="AF175" s="13"/>
      <c r="AG175" s="13"/>
      <c r="AH175" s="13"/>
      <c r="AJ175" s="73"/>
      <c r="AK175" s="13"/>
      <c r="AL175" s="84"/>
    </row>
    <row r="176" spans="1:38" ht="15.75" customHeight="1" x14ac:dyDescent="0.2">
      <c r="A176" s="162" t="str">
        <f>IF(AND(AD175=TRUE,AD176=TRUE),"Bitte widersprüchliche Eingabe korrigieren","")</f>
        <v/>
      </c>
      <c r="B176" s="163"/>
      <c r="C176" s="163"/>
      <c r="D176" s="163"/>
      <c r="E176" s="163"/>
      <c r="F176" s="163"/>
      <c r="G176" s="163"/>
      <c r="H176" s="163"/>
      <c r="I176" s="163"/>
      <c r="J176" s="163"/>
      <c r="K176" s="163"/>
      <c r="L176" s="163"/>
      <c r="M176" s="163"/>
      <c r="N176" s="163"/>
      <c r="O176" s="163"/>
      <c r="P176" s="163"/>
      <c r="Q176" s="163"/>
      <c r="R176" s="163"/>
      <c r="S176" s="163"/>
      <c r="T176" s="163"/>
      <c r="U176" s="163"/>
      <c r="V176" s="163"/>
      <c r="W176" s="163"/>
      <c r="X176" s="163"/>
      <c r="Y176" s="163"/>
      <c r="Z176" s="163"/>
      <c r="AA176" s="164" t="s">
        <v>6</v>
      </c>
      <c r="AB176" s="165"/>
      <c r="AC176" s="133"/>
      <c r="AD176" s="42" t="b">
        <v>0</v>
      </c>
      <c r="AE176" s="73"/>
      <c r="AF176" s="13"/>
      <c r="AG176" s="13"/>
      <c r="AH176" s="13"/>
      <c r="AJ176" s="73"/>
      <c r="AK176" s="13"/>
      <c r="AL176" s="84"/>
    </row>
    <row r="177" spans="1:38" ht="33.6" customHeight="1" x14ac:dyDescent="0.2">
      <c r="A177" s="166" t="s">
        <v>160</v>
      </c>
      <c r="B177" s="167"/>
      <c r="C177" s="167"/>
      <c r="D177" s="167"/>
      <c r="E177" s="167"/>
      <c r="F177" s="167"/>
      <c r="G177" s="167"/>
      <c r="H177" s="167"/>
      <c r="I177" s="167"/>
      <c r="J177" s="167"/>
      <c r="K177" s="167"/>
      <c r="L177" s="167"/>
      <c r="M177" s="167"/>
      <c r="N177" s="167"/>
      <c r="O177" s="167"/>
      <c r="P177" s="167"/>
      <c r="Q177" s="167"/>
      <c r="R177" s="167"/>
      <c r="S177" s="167"/>
      <c r="T177" s="167"/>
      <c r="U177" s="167"/>
      <c r="V177" s="167"/>
      <c r="W177" s="167"/>
      <c r="X177" s="167"/>
      <c r="Y177" s="167"/>
      <c r="Z177" s="167"/>
      <c r="AA177" s="167"/>
      <c r="AB177" s="167"/>
      <c r="AC177" s="168"/>
      <c r="AD177" s="56"/>
      <c r="AE177" s="73"/>
      <c r="AF177" s="13"/>
      <c r="AG177" s="13"/>
      <c r="AH177" s="13"/>
      <c r="AJ177" s="73"/>
      <c r="AK177" s="13"/>
      <c r="AL177" s="84"/>
    </row>
    <row r="178" spans="1:38" ht="15.75" customHeight="1" x14ac:dyDescent="0.2">
      <c r="A178" s="18" t="s">
        <v>17</v>
      </c>
      <c r="B178" s="129"/>
      <c r="C178" s="12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69"/>
      <c r="AB178" s="169"/>
      <c r="AC178" s="170"/>
      <c r="AD178" s="56"/>
      <c r="AF178" s="13"/>
      <c r="AG178" s="13"/>
      <c r="AH178" s="13"/>
      <c r="AJ178" s="73"/>
      <c r="AK178" s="13"/>
      <c r="AL178" s="84"/>
    </row>
    <row r="179" spans="1:38" ht="15.75" customHeight="1" x14ac:dyDescent="0.2">
      <c r="A179" s="159"/>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1"/>
      <c r="AD179" s="56"/>
      <c r="AF179" s="13"/>
      <c r="AG179" s="13"/>
      <c r="AH179" s="59">
        <f>A179</f>
        <v>0</v>
      </c>
      <c r="AJ179" s="73"/>
      <c r="AK179" s="13"/>
      <c r="AL179" s="84"/>
    </row>
    <row r="180" spans="1:38" ht="15.75" customHeight="1" x14ac:dyDescent="0.2">
      <c r="A180" s="130"/>
      <c r="B180" s="130"/>
      <c r="C180" s="130"/>
      <c r="D180" s="130"/>
      <c r="E180" s="130"/>
      <c r="F180" s="130"/>
      <c r="G180" s="130"/>
      <c r="H180" s="130"/>
      <c r="I180" s="130"/>
      <c r="J180" s="130"/>
      <c r="K180" s="130"/>
      <c r="L180" s="130"/>
      <c r="M180" s="130"/>
      <c r="N180" s="130"/>
      <c r="O180" s="130"/>
      <c r="P180" s="130"/>
      <c r="Q180" s="130"/>
      <c r="R180" s="130"/>
      <c r="S180" s="130"/>
      <c r="T180" s="130"/>
      <c r="U180" s="130"/>
      <c r="V180" s="130"/>
      <c r="W180" s="130"/>
      <c r="X180" s="130"/>
      <c r="Y180" s="130"/>
      <c r="Z180" s="130"/>
      <c r="AA180" s="130"/>
      <c r="AB180" s="130"/>
      <c r="AC180" s="130"/>
      <c r="AD180" s="56"/>
      <c r="AE180" s="56"/>
      <c r="AF180" s="56"/>
      <c r="AG180" s="13"/>
      <c r="AH180" s="13"/>
      <c r="AJ180" s="73"/>
      <c r="AK180" s="13"/>
      <c r="AL180" s="84"/>
    </row>
    <row r="181" spans="1:38" ht="48.75" customHeight="1" x14ac:dyDescent="0.2">
      <c r="A181" s="177" t="s">
        <v>163</v>
      </c>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177"/>
      <c r="Z181" s="177"/>
      <c r="AA181" s="177"/>
      <c r="AB181" s="177"/>
      <c r="AC181" s="177"/>
      <c r="AD181" s="56"/>
      <c r="AE181" s="56"/>
      <c r="AF181" s="56"/>
      <c r="AG181" s="13"/>
      <c r="AH181" s="13"/>
      <c r="AJ181" s="73"/>
      <c r="AK181" s="227"/>
      <c r="AL181" s="84"/>
    </row>
    <row r="182" spans="1:38" ht="15.75" customHeight="1" x14ac:dyDescent="0.2">
      <c r="A182" s="173" t="s">
        <v>34</v>
      </c>
      <c r="B182" s="174"/>
      <c r="C182" s="174"/>
      <c r="D182" s="174"/>
      <c r="E182" s="174"/>
      <c r="F182" s="174"/>
      <c r="G182" s="174"/>
      <c r="H182" s="174"/>
      <c r="I182" s="174"/>
      <c r="J182" s="174"/>
      <c r="K182" s="174"/>
      <c r="L182" s="174"/>
      <c r="M182" s="174"/>
      <c r="N182" s="174"/>
      <c r="O182" s="174"/>
      <c r="P182" s="174"/>
      <c r="Q182" s="174"/>
      <c r="R182" s="174"/>
      <c r="S182" s="174"/>
      <c r="T182" s="174"/>
      <c r="U182" s="174"/>
      <c r="V182" s="174"/>
      <c r="W182" s="174"/>
      <c r="X182" s="174"/>
      <c r="Y182" s="174"/>
      <c r="Z182" s="174"/>
      <c r="AA182" s="175" t="s">
        <v>7</v>
      </c>
      <c r="AB182" s="176"/>
      <c r="AC182" s="134"/>
      <c r="AD182" s="42" t="b">
        <v>0</v>
      </c>
      <c r="AE182" s="73"/>
      <c r="AF182" s="13"/>
      <c r="AG182" s="13"/>
      <c r="AH182" s="13"/>
      <c r="AJ182" s="73"/>
      <c r="AK182" s="227"/>
      <c r="AL182" s="84"/>
    </row>
    <row r="183" spans="1:38" ht="16.5" customHeight="1" x14ac:dyDescent="0.2">
      <c r="A183" s="162" t="str">
        <f>IF(AND(AD182=TRUE,AD183=TRUE),"Bitte widersprüchliche Eingabe korrigieren","")</f>
        <v/>
      </c>
      <c r="B183" s="163"/>
      <c r="C183" s="163"/>
      <c r="D183" s="163"/>
      <c r="E183" s="163"/>
      <c r="F183" s="163"/>
      <c r="G183" s="163"/>
      <c r="H183" s="163"/>
      <c r="I183" s="163"/>
      <c r="J183" s="163"/>
      <c r="K183" s="163"/>
      <c r="L183" s="163"/>
      <c r="M183" s="163"/>
      <c r="N183" s="163"/>
      <c r="O183" s="163"/>
      <c r="P183" s="163"/>
      <c r="Q183" s="163"/>
      <c r="R183" s="163"/>
      <c r="S183" s="163"/>
      <c r="T183" s="163"/>
      <c r="U183" s="163"/>
      <c r="V183" s="163"/>
      <c r="W183" s="163"/>
      <c r="X183" s="163"/>
      <c r="Y183" s="163"/>
      <c r="Z183" s="163"/>
      <c r="AA183" s="164" t="s">
        <v>6</v>
      </c>
      <c r="AB183" s="165"/>
      <c r="AC183" s="133"/>
      <c r="AD183" s="42" t="b">
        <v>0</v>
      </c>
      <c r="AE183" s="73"/>
      <c r="AF183" s="13"/>
      <c r="AG183" s="13"/>
      <c r="AH183" s="13"/>
      <c r="AJ183" s="73"/>
      <c r="AK183" s="227"/>
      <c r="AL183" s="84"/>
    </row>
    <row r="184" spans="1:38" ht="27.6" customHeight="1" x14ac:dyDescent="0.2">
      <c r="A184" s="166" t="s">
        <v>160</v>
      </c>
      <c r="B184" s="167"/>
      <c r="C184" s="167"/>
      <c r="D184" s="167"/>
      <c r="E184" s="167"/>
      <c r="F184" s="167"/>
      <c r="G184" s="167"/>
      <c r="H184" s="167"/>
      <c r="I184" s="167"/>
      <c r="J184" s="167"/>
      <c r="K184" s="167"/>
      <c r="L184" s="167"/>
      <c r="M184" s="167"/>
      <c r="N184" s="167"/>
      <c r="O184" s="167"/>
      <c r="P184" s="167"/>
      <c r="Q184" s="167"/>
      <c r="R184" s="167"/>
      <c r="S184" s="167"/>
      <c r="T184" s="167"/>
      <c r="U184" s="167"/>
      <c r="V184" s="167"/>
      <c r="W184" s="167"/>
      <c r="X184" s="167"/>
      <c r="Y184" s="167"/>
      <c r="Z184" s="167"/>
      <c r="AA184" s="167"/>
      <c r="AB184" s="167"/>
      <c r="AC184" s="168"/>
      <c r="AD184" s="56"/>
      <c r="AE184" s="73"/>
      <c r="AF184" s="13"/>
      <c r="AG184" s="13"/>
      <c r="AH184" s="13"/>
      <c r="AJ184" s="73"/>
      <c r="AK184" s="227"/>
      <c r="AL184" s="84"/>
    </row>
    <row r="185" spans="1:38" ht="16.5" customHeight="1" x14ac:dyDescent="0.2">
      <c r="A185" s="18" t="s">
        <v>17</v>
      </c>
      <c r="B185" s="129"/>
      <c r="C185" s="12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69"/>
      <c r="AB185" s="169"/>
      <c r="AC185" s="170"/>
      <c r="AD185" s="56"/>
      <c r="AF185" s="13"/>
      <c r="AG185" s="13"/>
      <c r="AH185" s="13"/>
      <c r="AJ185" s="73"/>
      <c r="AK185" s="227"/>
      <c r="AL185" s="84"/>
    </row>
    <row r="186" spans="1:38" ht="15.75" customHeight="1" x14ac:dyDescent="0.2">
      <c r="A186" s="159"/>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1"/>
      <c r="AD186" s="56"/>
      <c r="AF186" s="13"/>
      <c r="AG186" s="13"/>
      <c r="AH186" s="59">
        <f>A186</f>
        <v>0</v>
      </c>
      <c r="AJ186" s="73"/>
      <c r="AK186" s="227"/>
      <c r="AL186" s="84"/>
    </row>
    <row r="187" spans="1:38" ht="15.75" customHeight="1" x14ac:dyDescent="0.25">
      <c r="A187" s="88"/>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56"/>
      <c r="AE187" s="56"/>
      <c r="AF187" s="56"/>
      <c r="AG187" s="13"/>
      <c r="AH187" s="13"/>
      <c r="AJ187" s="73"/>
      <c r="AK187" s="227"/>
      <c r="AL187" s="84"/>
    </row>
    <row r="188" spans="1:38" ht="60.6" customHeight="1" x14ac:dyDescent="0.2">
      <c r="A188" s="186" t="s">
        <v>164</v>
      </c>
      <c r="B188" s="186"/>
      <c r="C188" s="186"/>
      <c r="D188" s="186"/>
      <c r="E188" s="186"/>
      <c r="F188" s="186"/>
      <c r="G188" s="186"/>
      <c r="H188" s="186"/>
      <c r="I188" s="186"/>
      <c r="J188" s="186"/>
      <c r="K188" s="186"/>
      <c r="L188" s="186"/>
      <c r="M188" s="186"/>
      <c r="N188" s="186"/>
      <c r="O188" s="186"/>
      <c r="P188" s="186"/>
      <c r="Q188" s="186"/>
      <c r="R188" s="186"/>
      <c r="S188" s="186"/>
      <c r="T188" s="186"/>
      <c r="U188" s="186"/>
      <c r="V188" s="186"/>
      <c r="W188" s="186"/>
      <c r="X188" s="186"/>
      <c r="Y188" s="186"/>
      <c r="Z188" s="186"/>
      <c r="AA188" s="186"/>
      <c r="AB188" s="186"/>
      <c r="AC188" s="186"/>
      <c r="AD188" s="56"/>
      <c r="AE188" s="56"/>
      <c r="AF188" s="56"/>
      <c r="AG188" s="13"/>
      <c r="AH188" s="13"/>
      <c r="AJ188" s="73"/>
      <c r="AK188" s="13"/>
      <c r="AL188" s="84"/>
    </row>
    <row r="189" spans="1:38" ht="18.600000000000001" customHeight="1" x14ac:dyDescent="0.2">
      <c r="A189" s="173" t="s">
        <v>34</v>
      </c>
      <c r="B189" s="174"/>
      <c r="C189" s="174"/>
      <c r="D189" s="174"/>
      <c r="E189" s="174"/>
      <c r="F189" s="174"/>
      <c r="G189" s="174"/>
      <c r="H189" s="174"/>
      <c r="I189" s="174"/>
      <c r="J189" s="174"/>
      <c r="K189" s="174"/>
      <c r="L189" s="174"/>
      <c r="M189" s="174"/>
      <c r="N189" s="174"/>
      <c r="O189" s="174"/>
      <c r="P189" s="174"/>
      <c r="Q189" s="174"/>
      <c r="R189" s="174"/>
      <c r="S189" s="174"/>
      <c r="T189" s="174"/>
      <c r="U189" s="174"/>
      <c r="V189" s="174"/>
      <c r="W189" s="174"/>
      <c r="X189" s="174"/>
      <c r="Y189" s="174"/>
      <c r="Z189" s="174"/>
      <c r="AA189" s="175" t="s">
        <v>7</v>
      </c>
      <c r="AB189" s="176"/>
      <c r="AC189" s="134"/>
      <c r="AD189" s="42" t="b">
        <v>0</v>
      </c>
      <c r="AE189" s="73"/>
      <c r="AF189" s="13"/>
      <c r="AG189" s="13"/>
      <c r="AH189" s="13"/>
      <c r="AJ189" s="73"/>
      <c r="AK189" s="13"/>
      <c r="AL189" s="84"/>
    </row>
    <row r="190" spans="1:38" ht="15.95" customHeight="1" x14ac:dyDescent="0.2">
      <c r="A190" s="162" t="str">
        <f>IF(AND(AD189=TRUE,AD190=TRUE),"Bitte widersprüchliche Eingabe korrigieren","")</f>
        <v/>
      </c>
      <c r="B190" s="163"/>
      <c r="C190" s="163"/>
      <c r="D190" s="163"/>
      <c r="E190" s="163"/>
      <c r="F190" s="163"/>
      <c r="G190" s="163"/>
      <c r="H190" s="163"/>
      <c r="I190" s="163"/>
      <c r="J190" s="163"/>
      <c r="K190" s="163"/>
      <c r="L190" s="163"/>
      <c r="M190" s="163"/>
      <c r="N190" s="163"/>
      <c r="O190" s="163"/>
      <c r="P190" s="163"/>
      <c r="Q190" s="163"/>
      <c r="R190" s="163"/>
      <c r="S190" s="163"/>
      <c r="T190" s="163"/>
      <c r="U190" s="163"/>
      <c r="V190" s="163"/>
      <c r="W190" s="163"/>
      <c r="X190" s="163"/>
      <c r="Y190" s="163"/>
      <c r="Z190" s="163"/>
      <c r="AA190" s="164" t="s">
        <v>6</v>
      </c>
      <c r="AB190" s="165"/>
      <c r="AC190" s="133"/>
      <c r="AD190" s="42" t="b">
        <v>0</v>
      </c>
      <c r="AE190" s="73"/>
      <c r="AF190" s="13"/>
      <c r="AG190" s="13"/>
      <c r="AH190" s="13"/>
      <c r="AJ190" s="73"/>
      <c r="AK190" s="13"/>
      <c r="AL190" s="84"/>
    </row>
    <row r="191" spans="1:38" ht="27.6" customHeight="1" x14ac:dyDescent="0.2">
      <c r="A191" s="166" t="s">
        <v>160</v>
      </c>
      <c r="B191" s="167"/>
      <c r="C191" s="167"/>
      <c r="D191" s="167"/>
      <c r="E191" s="167"/>
      <c r="F191" s="167"/>
      <c r="G191" s="167"/>
      <c r="H191" s="167"/>
      <c r="I191" s="167"/>
      <c r="J191" s="167"/>
      <c r="K191" s="167"/>
      <c r="L191" s="167"/>
      <c r="M191" s="167"/>
      <c r="N191" s="167"/>
      <c r="O191" s="167"/>
      <c r="P191" s="167"/>
      <c r="Q191" s="167"/>
      <c r="R191" s="167"/>
      <c r="S191" s="167"/>
      <c r="T191" s="167"/>
      <c r="U191" s="167"/>
      <c r="V191" s="167"/>
      <c r="W191" s="167"/>
      <c r="X191" s="167"/>
      <c r="Y191" s="167"/>
      <c r="Z191" s="167"/>
      <c r="AA191" s="167"/>
      <c r="AB191" s="167"/>
      <c r="AC191" s="168"/>
      <c r="AD191" s="56"/>
      <c r="AE191" s="73"/>
      <c r="AF191" s="13"/>
      <c r="AG191" s="13"/>
      <c r="AH191" s="13"/>
      <c r="AJ191" s="73"/>
      <c r="AK191" s="13"/>
      <c r="AL191" s="84"/>
    </row>
    <row r="192" spans="1:38" ht="15.75" customHeight="1" x14ac:dyDescent="0.2">
      <c r="A192" s="18" t="s">
        <v>17</v>
      </c>
      <c r="B192" s="129"/>
      <c r="C192" s="129"/>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69"/>
      <c r="AB192" s="169"/>
      <c r="AC192" s="170"/>
      <c r="AD192" s="56"/>
      <c r="AF192" s="13"/>
      <c r="AG192" s="13"/>
      <c r="AH192" s="13"/>
      <c r="AJ192" s="73"/>
      <c r="AK192" s="13"/>
      <c r="AL192" s="84"/>
    </row>
    <row r="193" spans="1:38" x14ac:dyDescent="0.2">
      <c r="A193" s="159"/>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1"/>
      <c r="AD193" s="56"/>
      <c r="AF193" s="13"/>
      <c r="AG193" s="13"/>
      <c r="AH193" s="59">
        <f>A193</f>
        <v>0</v>
      </c>
      <c r="AJ193" s="73"/>
      <c r="AK193" s="13"/>
      <c r="AL193" s="84"/>
    </row>
    <row r="194" spans="1:38" ht="15.75" customHeight="1" x14ac:dyDescent="0.2">
      <c r="A194" s="89"/>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c r="AB194" s="89"/>
      <c r="AC194" s="89"/>
      <c r="AD194" s="56"/>
      <c r="AE194" s="56"/>
      <c r="AF194" s="56"/>
      <c r="AG194" s="13"/>
      <c r="AH194" s="13"/>
      <c r="AJ194" s="73"/>
      <c r="AK194" s="13"/>
      <c r="AL194" s="84"/>
    </row>
    <row r="195" spans="1:38" ht="15.75" customHeight="1" x14ac:dyDescent="0.2">
      <c r="A195" s="89"/>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56"/>
      <c r="AE195" s="56"/>
      <c r="AF195" s="56"/>
      <c r="AG195" s="13"/>
      <c r="AH195" s="13"/>
      <c r="AJ195" s="73"/>
      <c r="AK195" s="13"/>
      <c r="AL195" s="84"/>
    </row>
    <row r="196" spans="1:38" ht="15.75" customHeight="1" x14ac:dyDescent="0.25">
      <c r="A196" s="198" t="s">
        <v>112</v>
      </c>
      <c r="B196" s="198"/>
      <c r="C196" s="198"/>
      <c r="D196" s="198"/>
      <c r="E196" s="198"/>
      <c r="F196" s="198"/>
      <c r="G196" s="198"/>
      <c r="H196" s="198"/>
      <c r="I196" s="198"/>
      <c r="J196" s="198"/>
      <c r="K196" s="198"/>
      <c r="L196" s="198"/>
      <c r="M196" s="198"/>
      <c r="N196" s="198"/>
      <c r="O196" s="198"/>
      <c r="P196" s="198"/>
      <c r="Q196" s="198"/>
      <c r="R196" s="198"/>
      <c r="S196" s="198"/>
      <c r="T196" s="198"/>
      <c r="U196" s="198"/>
      <c r="V196" s="198"/>
      <c r="W196" s="198"/>
      <c r="X196" s="198"/>
      <c r="Y196" s="198"/>
      <c r="Z196" s="198"/>
      <c r="AA196" s="198"/>
      <c r="AB196" s="198"/>
      <c r="AC196" s="198"/>
      <c r="AD196" s="56"/>
      <c r="AE196" s="56"/>
      <c r="AF196" s="56"/>
      <c r="AG196" s="13"/>
      <c r="AH196" s="13"/>
      <c r="AJ196" s="73"/>
      <c r="AK196" s="13"/>
      <c r="AL196" s="84"/>
    </row>
    <row r="197" spans="1:38" ht="15.75" customHeight="1" x14ac:dyDescent="0.2">
      <c r="A197" s="89"/>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90"/>
      <c r="AD197" s="56"/>
      <c r="AE197" s="56"/>
      <c r="AF197" s="56"/>
      <c r="AJ197" s="73"/>
      <c r="AK197" s="13"/>
      <c r="AL197" s="84"/>
    </row>
    <row r="198" spans="1:38" ht="44.45" customHeight="1" x14ac:dyDescent="0.2">
      <c r="A198" s="186" t="s">
        <v>165</v>
      </c>
      <c r="B198" s="186"/>
      <c r="C198" s="186"/>
      <c r="D198" s="186"/>
      <c r="E198" s="186"/>
      <c r="F198" s="186"/>
      <c r="G198" s="186"/>
      <c r="H198" s="186"/>
      <c r="I198" s="186"/>
      <c r="J198" s="186"/>
      <c r="K198" s="186"/>
      <c r="L198" s="186"/>
      <c r="M198" s="186"/>
      <c r="N198" s="186"/>
      <c r="O198" s="186"/>
      <c r="P198" s="186"/>
      <c r="Q198" s="186"/>
      <c r="R198" s="186"/>
      <c r="S198" s="186"/>
      <c r="T198" s="186"/>
      <c r="U198" s="186"/>
      <c r="V198" s="186"/>
      <c r="W198" s="186"/>
      <c r="X198" s="186"/>
      <c r="Y198" s="186"/>
      <c r="Z198" s="186"/>
      <c r="AA198" s="186"/>
      <c r="AB198" s="186"/>
      <c r="AC198" s="186"/>
      <c r="AD198" s="56"/>
      <c r="AE198" s="56"/>
      <c r="AF198" s="56"/>
      <c r="AJ198" s="73"/>
      <c r="AK198" s="13"/>
      <c r="AL198" s="84"/>
    </row>
    <row r="199" spans="1:38" ht="15.95" customHeight="1" x14ac:dyDescent="0.2">
      <c r="A199" s="173" t="s">
        <v>34</v>
      </c>
      <c r="B199" s="174"/>
      <c r="C199" s="174"/>
      <c r="D199" s="174"/>
      <c r="E199" s="174"/>
      <c r="F199" s="174"/>
      <c r="G199" s="174"/>
      <c r="H199" s="174"/>
      <c r="I199" s="174"/>
      <c r="J199" s="174"/>
      <c r="K199" s="174"/>
      <c r="L199" s="174"/>
      <c r="M199" s="174"/>
      <c r="N199" s="174"/>
      <c r="O199" s="174"/>
      <c r="P199" s="174"/>
      <c r="Q199" s="174"/>
      <c r="R199" s="174"/>
      <c r="S199" s="174"/>
      <c r="T199" s="174"/>
      <c r="U199" s="174"/>
      <c r="V199" s="174"/>
      <c r="W199" s="174"/>
      <c r="X199" s="174"/>
      <c r="Y199" s="174"/>
      <c r="Z199" s="174"/>
      <c r="AA199" s="175" t="s">
        <v>7</v>
      </c>
      <c r="AB199" s="176"/>
      <c r="AC199" s="134"/>
      <c r="AD199" s="42" t="b">
        <v>0</v>
      </c>
      <c r="AE199" s="73"/>
      <c r="AF199" s="13"/>
      <c r="AG199" s="13"/>
      <c r="AH199" s="13"/>
      <c r="AJ199" s="73"/>
      <c r="AK199" s="13"/>
      <c r="AL199" s="84"/>
    </row>
    <row r="200" spans="1:38" ht="17.45" customHeight="1" x14ac:dyDescent="0.2">
      <c r="A200" s="162" t="str">
        <f>IF(AND(AD199=TRUE,AD200=TRUE),"Bitte widersprüchliche Eingabe korrigieren","")</f>
        <v/>
      </c>
      <c r="B200" s="163"/>
      <c r="C200" s="163"/>
      <c r="D200" s="163"/>
      <c r="E200" s="163"/>
      <c r="F200" s="163"/>
      <c r="G200" s="163"/>
      <c r="H200" s="163"/>
      <c r="I200" s="163"/>
      <c r="J200" s="163"/>
      <c r="K200" s="163"/>
      <c r="L200" s="163"/>
      <c r="M200" s="163"/>
      <c r="N200" s="163"/>
      <c r="O200" s="163"/>
      <c r="P200" s="163"/>
      <c r="Q200" s="163"/>
      <c r="R200" s="163"/>
      <c r="S200" s="163"/>
      <c r="T200" s="163"/>
      <c r="U200" s="163"/>
      <c r="V200" s="163"/>
      <c r="W200" s="163"/>
      <c r="X200" s="163"/>
      <c r="Y200" s="163"/>
      <c r="Z200" s="163"/>
      <c r="AA200" s="164" t="s">
        <v>6</v>
      </c>
      <c r="AB200" s="165"/>
      <c r="AC200" s="133"/>
      <c r="AD200" s="42" t="b">
        <v>0</v>
      </c>
      <c r="AE200" s="73"/>
      <c r="AF200" s="13"/>
      <c r="AG200" s="13"/>
      <c r="AH200" s="13"/>
      <c r="AJ200" s="73"/>
      <c r="AK200" s="13"/>
      <c r="AL200" s="84"/>
    </row>
    <row r="201" spans="1:38" ht="29.45" customHeight="1" x14ac:dyDescent="0.2">
      <c r="A201" s="166" t="s">
        <v>160</v>
      </c>
      <c r="B201" s="167"/>
      <c r="C201" s="167"/>
      <c r="D201" s="167"/>
      <c r="E201" s="167"/>
      <c r="F201" s="167"/>
      <c r="G201" s="167"/>
      <c r="H201" s="167"/>
      <c r="I201" s="167"/>
      <c r="J201" s="167"/>
      <c r="K201" s="167"/>
      <c r="L201" s="167"/>
      <c r="M201" s="167"/>
      <c r="N201" s="167"/>
      <c r="O201" s="167"/>
      <c r="P201" s="167"/>
      <c r="Q201" s="167"/>
      <c r="R201" s="167"/>
      <c r="S201" s="167"/>
      <c r="T201" s="167"/>
      <c r="U201" s="167"/>
      <c r="V201" s="167"/>
      <c r="W201" s="167"/>
      <c r="X201" s="167"/>
      <c r="Y201" s="167"/>
      <c r="Z201" s="167"/>
      <c r="AA201" s="167"/>
      <c r="AB201" s="167"/>
      <c r="AC201" s="168"/>
      <c r="AD201" s="56"/>
      <c r="AE201" s="73"/>
      <c r="AF201" s="13"/>
      <c r="AG201" s="13"/>
      <c r="AH201" s="13"/>
      <c r="AJ201" s="73"/>
      <c r="AK201" s="13"/>
      <c r="AL201" s="84"/>
    </row>
    <row r="202" spans="1:38" x14ac:dyDescent="0.2">
      <c r="A202" s="18" t="s">
        <v>17</v>
      </c>
      <c r="B202" s="129"/>
      <c r="C202" s="129"/>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69"/>
      <c r="AB202" s="169"/>
      <c r="AC202" s="170"/>
      <c r="AD202" s="56"/>
      <c r="AF202" s="13"/>
      <c r="AG202" s="13"/>
      <c r="AH202" s="13"/>
      <c r="AJ202" s="73"/>
      <c r="AK202" s="13"/>
      <c r="AL202" s="84"/>
    </row>
    <row r="203" spans="1:38" ht="15.75" customHeight="1" x14ac:dyDescent="0.2">
      <c r="A203" s="159"/>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1"/>
      <c r="AD203" s="56"/>
      <c r="AF203" s="13"/>
      <c r="AG203" s="13"/>
      <c r="AH203" s="59">
        <f>A203</f>
        <v>0</v>
      </c>
      <c r="AJ203" s="73"/>
      <c r="AK203" s="13"/>
      <c r="AL203" s="84"/>
    </row>
    <row r="204" spans="1:38" ht="31.5" customHeight="1" x14ac:dyDescent="0.2">
      <c r="A204" s="89"/>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c r="AB204" s="89"/>
      <c r="AC204" s="90"/>
      <c r="AD204" s="56"/>
      <c r="AE204" s="56"/>
      <c r="AF204" s="56"/>
      <c r="AJ204" s="73"/>
      <c r="AK204" s="13"/>
      <c r="AL204" s="84"/>
    </row>
    <row r="205" spans="1:38" ht="28.5" customHeight="1" x14ac:dyDescent="0.2">
      <c r="A205" s="186" t="s">
        <v>166</v>
      </c>
      <c r="B205" s="186"/>
      <c r="C205" s="186"/>
      <c r="D205" s="186"/>
      <c r="E205" s="186"/>
      <c r="F205" s="186"/>
      <c r="G205" s="186"/>
      <c r="H205" s="186"/>
      <c r="I205" s="186"/>
      <c r="J205" s="186"/>
      <c r="K205" s="186"/>
      <c r="L205" s="186"/>
      <c r="M205" s="186"/>
      <c r="N205" s="186"/>
      <c r="O205" s="186"/>
      <c r="P205" s="186"/>
      <c r="Q205" s="186"/>
      <c r="R205" s="186"/>
      <c r="S205" s="186"/>
      <c r="T205" s="186"/>
      <c r="U205" s="186"/>
      <c r="V205" s="186"/>
      <c r="W205" s="186"/>
      <c r="X205" s="186"/>
      <c r="Y205" s="186"/>
      <c r="Z205" s="186"/>
      <c r="AA205" s="186"/>
      <c r="AB205" s="186"/>
      <c r="AC205" s="186"/>
      <c r="AD205" s="56"/>
      <c r="AE205" s="56"/>
      <c r="AF205" s="56"/>
      <c r="AJ205" s="73"/>
      <c r="AK205" s="13"/>
      <c r="AL205" s="84"/>
    </row>
    <row r="206" spans="1:38" ht="15.75" customHeight="1" x14ac:dyDescent="0.2">
      <c r="A206" s="173" t="s">
        <v>34</v>
      </c>
      <c r="B206" s="174"/>
      <c r="C206" s="174"/>
      <c r="D206" s="174"/>
      <c r="E206" s="174"/>
      <c r="F206" s="174"/>
      <c r="G206" s="174"/>
      <c r="H206" s="174"/>
      <c r="I206" s="174"/>
      <c r="J206" s="174"/>
      <c r="K206" s="174"/>
      <c r="L206" s="174"/>
      <c r="M206" s="174"/>
      <c r="N206" s="174"/>
      <c r="O206" s="174"/>
      <c r="P206" s="174"/>
      <c r="Q206" s="174"/>
      <c r="R206" s="174"/>
      <c r="S206" s="174"/>
      <c r="T206" s="174"/>
      <c r="U206" s="174"/>
      <c r="V206" s="174"/>
      <c r="W206" s="174"/>
      <c r="X206" s="174"/>
      <c r="Y206" s="174"/>
      <c r="Z206" s="174"/>
      <c r="AA206" s="175" t="s">
        <v>7</v>
      </c>
      <c r="AB206" s="176"/>
      <c r="AC206" s="134"/>
      <c r="AD206" s="42" t="b">
        <v>0</v>
      </c>
      <c r="AE206" s="73"/>
      <c r="AF206" s="13"/>
      <c r="AG206" s="13"/>
      <c r="AH206" s="13"/>
      <c r="AJ206" s="73"/>
      <c r="AK206" s="13"/>
      <c r="AL206" s="84"/>
    </row>
    <row r="207" spans="1:38" ht="15.75" customHeight="1" x14ac:dyDescent="0.2">
      <c r="A207" s="162" t="str">
        <f>IF(AND(AD206=TRUE,AD207=TRUE),"Bitte widersprüchliche Eingabe korrigieren","")</f>
        <v/>
      </c>
      <c r="B207" s="163"/>
      <c r="C207" s="163"/>
      <c r="D207" s="163"/>
      <c r="E207" s="163"/>
      <c r="F207" s="163"/>
      <c r="G207" s="163"/>
      <c r="H207" s="163"/>
      <c r="I207" s="163"/>
      <c r="J207" s="163"/>
      <c r="K207" s="163"/>
      <c r="L207" s="163"/>
      <c r="M207" s="163"/>
      <c r="N207" s="163"/>
      <c r="O207" s="163"/>
      <c r="P207" s="163"/>
      <c r="Q207" s="163"/>
      <c r="R207" s="163"/>
      <c r="S207" s="163"/>
      <c r="T207" s="163"/>
      <c r="U207" s="163"/>
      <c r="V207" s="163"/>
      <c r="W207" s="163"/>
      <c r="X207" s="163"/>
      <c r="Y207" s="163"/>
      <c r="Z207" s="163"/>
      <c r="AA207" s="164" t="s">
        <v>6</v>
      </c>
      <c r="AB207" s="165"/>
      <c r="AC207" s="133"/>
      <c r="AD207" s="42" t="b">
        <v>0</v>
      </c>
      <c r="AE207" s="73"/>
      <c r="AF207" s="13"/>
      <c r="AG207" s="13"/>
      <c r="AH207" s="13"/>
      <c r="AJ207" s="73"/>
      <c r="AK207" s="13"/>
      <c r="AL207" s="84"/>
    </row>
    <row r="208" spans="1:38" ht="33" customHeight="1" x14ac:dyDescent="0.2">
      <c r="A208" s="166" t="s">
        <v>160</v>
      </c>
      <c r="B208" s="167"/>
      <c r="C208" s="167"/>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167"/>
      <c r="Z208" s="167"/>
      <c r="AA208" s="167"/>
      <c r="AB208" s="167"/>
      <c r="AC208" s="168"/>
      <c r="AD208" s="56"/>
      <c r="AE208" s="73"/>
      <c r="AF208" s="13"/>
      <c r="AG208" s="13"/>
      <c r="AH208" s="13"/>
      <c r="AJ208" s="73"/>
      <c r="AK208" s="13"/>
      <c r="AL208" s="84"/>
    </row>
    <row r="209" spans="1:38" x14ac:dyDescent="0.2">
      <c r="A209" s="18" t="s">
        <v>17</v>
      </c>
      <c r="B209" s="129"/>
      <c r="C209" s="129"/>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69"/>
      <c r="AB209" s="169"/>
      <c r="AC209" s="170"/>
      <c r="AD209" s="56"/>
      <c r="AF209" s="13"/>
      <c r="AG209" s="13"/>
      <c r="AH209" s="13"/>
      <c r="AJ209" s="73"/>
      <c r="AK209" s="13"/>
      <c r="AL209" s="84"/>
    </row>
    <row r="210" spans="1:38" x14ac:dyDescent="0.2">
      <c r="A210" s="159"/>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1"/>
      <c r="AD210" s="56"/>
      <c r="AF210" s="13"/>
      <c r="AG210" s="13"/>
      <c r="AH210" s="59">
        <f>A210</f>
        <v>0</v>
      </c>
      <c r="AJ210" s="73"/>
      <c r="AK210" s="13"/>
      <c r="AL210" s="84"/>
    </row>
    <row r="211" spans="1:38" ht="15.75" customHeight="1" x14ac:dyDescent="0.2">
      <c r="A211" s="91"/>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c r="AB211" s="89"/>
      <c r="AC211" s="90"/>
      <c r="AD211" s="56"/>
      <c r="AE211" s="56"/>
      <c r="AF211" s="56"/>
      <c r="AJ211" s="73"/>
      <c r="AK211" s="13"/>
      <c r="AL211" s="84"/>
    </row>
    <row r="212" spans="1:38" ht="47.25" customHeight="1" x14ac:dyDescent="0.2">
      <c r="A212" s="186" t="s">
        <v>167</v>
      </c>
      <c r="B212" s="186"/>
      <c r="C212" s="186"/>
      <c r="D212" s="186"/>
      <c r="E212" s="186"/>
      <c r="F212" s="186"/>
      <c r="G212" s="186"/>
      <c r="H212" s="186"/>
      <c r="I212" s="186"/>
      <c r="J212" s="186"/>
      <c r="K212" s="186"/>
      <c r="L212" s="186"/>
      <c r="M212" s="186"/>
      <c r="N212" s="186"/>
      <c r="O212" s="186"/>
      <c r="P212" s="186"/>
      <c r="Q212" s="186"/>
      <c r="R212" s="186"/>
      <c r="S212" s="186"/>
      <c r="T212" s="186"/>
      <c r="U212" s="186"/>
      <c r="V212" s="186"/>
      <c r="W212" s="186"/>
      <c r="X212" s="186"/>
      <c r="Y212" s="186"/>
      <c r="Z212" s="186"/>
      <c r="AA212" s="186"/>
      <c r="AB212" s="186"/>
      <c r="AC212" s="186"/>
      <c r="AD212" s="56"/>
      <c r="AE212" s="56"/>
      <c r="AF212" s="56" t="str">
        <f>IF(AD212=FALSE,"","x")</f>
        <v/>
      </c>
      <c r="AJ212" s="73"/>
      <c r="AK212" s="13"/>
      <c r="AL212" s="84"/>
    </row>
    <row r="213" spans="1:38" ht="16.5" customHeight="1" x14ac:dyDescent="0.2">
      <c r="A213" s="173" t="s">
        <v>34</v>
      </c>
      <c r="B213" s="174"/>
      <c r="C213" s="174"/>
      <c r="D213" s="174"/>
      <c r="E213" s="174"/>
      <c r="F213" s="174"/>
      <c r="G213" s="174"/>
      <c r="H213" s="174"/>
      <c r="I213" s="174"/>
      <c r="J213" s="174"/>
      <c r="K213" s="174"/>
      <c r="L213" s="174"/>
      <c r="M213" s="174"/>
      <c r="N213" s="174"/>
      <c r="O213" s="174"/>
      <c r="P213" s="174"/>
      <c r="Q213" s="174"/>
      <c r="R213" s="174"/>
      <c r="S213" s="174"/>
      <c r="T213" s="174"/>
      <c r="U213" s="174"/>
      <c r="V213" s="174"/>
      <c r="W213" s="174"/>
      <c r="X213" s="174"/>
      <c r="Y213" s="174"/>
      <c r="Z213" s="174"/>
      <c r="AA213" s="175" t="s">
        <v>7</v>
      </c>
      <c r="AB213" s="176"/>
      <c r="AC213" s="134"/>
      <c r="AD213" s="42" t="b">
        <v>0</v>
      </c>
      <c r="AE213" s="73"/>
      <c r="AF213" s="13"/>
      <c r="AG213" s="13"/>
      <c r="AH213" s="13"/>
      <c r="AJ213" s="73"/>
      <c r="AK213" s="13"/>
      <c r="AL213" s="84"/>
    </row>
    <row r="214" spans="1:38" ht="15.75" customHeight="1" x14ac:dyDescent="0.2">
      <c r="A214" s="162" t="str">
        <f>IF(AND(AD213=TRUE,AD214=TRUE),"Bitte widersprüchliche Eingabe korrigieren","")</f>
        <v/>
      </c>
      <c r="B214" s="163"/>
      <c r="C214" s="163"/>
      <c r="D214" s="163"/>
      <c r="E214" s="163"/>
      <c r="F214" s="163"/>
      <c r="G214" s="163"/>
      <c r="H214" s="163"/>
      <c r="I214" s="163"/>
      <c r="J214" s="163"/>
      <c r="K214" s="163"/>
      <c r="L214" s="163"/>
      <c r="M214" s="163"/>
      <c r="N214" s="163"/>
      <c r="O214" s="163"/>
      <c r="P214" s="163"/>
      <c r="Q214" s="163"/>
      <c r="R214" s="163"/>
      <c r="S214" s="163"/>
      <c r="T214" s="163"/>
      <c r="U214" s="163"/>
      <c r="V214" s="163"/>
      <c r="W214" s="163"/>
      <c r="X214" s="163"/>
      <c r="Y214" s="163"/>
      <c r="Z214" s="163"/>
      <c r="AA214" s="164" t="s">
        <v>6</v>
      </c>
      <c r="AB214" s="165"/>
      <c r="AC214" s="133"/>
      <c r="AD214" s="42" t="b">
        <v>0</v>
      </c>
      <c r="AE214" s="73"/>
      <c r="AF214" s="13"/>
      <c r="AG214" s="13"/>
      <c r="AH214" s="13"/>
      <c r="AJ214" s="73"/>
      <c r="AK214" s="13"/>
      <c r="AL214" s="84"/>
    </row>
    <row r="215" spans="1:38" ht="30" customHeight="1" x14ac:dyDescent="0.2">
      <c r="A215" s="166" t="s">
        <v>160</v>
      </c>
      <c r="B215" s="167"/>
      <c r="C215" s="167"/>
      <c r="D215" s="167"/>
      <c r="E215" s="167"/>
      <c r="F215" s="167"/>
      <c r="G215" s="167"/>
      <c r="H215" s="167"/>
      <c r="I215" s="167"/>
      <c r="J215" s="167"/>
      <c r="K215" s="167"/>
      <c r="L215" s="167"/>
      <c r="M215" s="167"/>
      <c r="N215" s="167"/>
      <c r="O215" s="167"/>
      <c r="P215" s="167"/>
      <c r="Q215" s="167"/>
      <c r="R215" s="167"/>
      <c r="S215" s="167"/>
      <c r="T215" s="167"/>
      <c r="U215" s="167"/>
      <c r="V215" s="167"/>
      <c r="W215" s="167"/>
      <c r="X215" s="167"/>
      <c r="Y215" s="167"/>
      <c r="Z215" s="167"/>
      <c r="AA215" s="167"/>
      <c r="AB215" s="167"/>
      <c r="AC215" s="168"/>
      <c r="AD215" s="56"/>
      <c r="AE215" s="73"/>
      <c r="AF215" s="13"/>
      <c r="AG215" s="13"/>
      <c r="AH215" s="13"/>
      <c r="AJ215" s="73"/>
      <c r="AK215" s="13"/>
      <c r="AL215" s="84"/>
    </row>
    <row r="216" spans="1:38" x14ac:dyDescent="0.2">
      <c r="A216" s="18" t="s">
        <v>17</v>
      </c>
      <c r="B216" s="129"/>
      <c r="C216" s="129"/>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69"/>
      <c r="AB216" s="169"/>
      <c r="AC216" s="170"/>
      <c r="AD216" s="56"/>
      <c r="AF216" s="13"/>
      <c r="AG216" s="13"/>
      <c r="AH216" s="13"/>
      <c r="AJ216" s="73"/>
      <c r="AK216" s="13"/>
      <c r="AL216" s="84"/>
    </row>
    <row r="217" spans="1:38" ht="15.75" customHeight="1" x14ac:dyDescent="0.2">
      <c r="A217" s="159"/>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1"/>
      <c r="AD217" s="56"/>
      <c r="AF217" s="13"/>
      <c r="AG217" s="13"/>
      <c r="AH217" s="59">
        <f>A217</f>
        <v>0</v>
      </c>
      <c r="AJ217" s="73"/>
      <c r="AK217" s="13"/>
      <c r="AL217" s="84"/>
    </row>
    <row r="218" spans="1:38" ht="15.75" customHeight="1" x14ac:dyDescent="0.2">
      <c r="A218" s="92"/>
      <c r="AD218" s="56"/>
      <c r="AE218" s="56"/>
      <c r="AF218" s="56"/>
      <c r="AJ218" s="73"/>
      <c r="AK218" s="13"/>
      <c r="AL218" s="84"/>
    </row>
    <row r="219" spans="1:38" ht="37.5" customHeight="1" x14ac:dyDescent="0.2">
      <c r="A219" s="186" t="s">
        <v>168</v>
      </c>
      <c r="B219" s="186"/>
      <c r="C219" s="186"/>
      <c r="D219" s="186"/>
      <c r="E219" s="186"/>
      <c r="F219" s="186"/>
      <c r="G219" s="186"/>
      <c r="H219" s="186"/>
      <c r="I219" s="186"/>
      <c r="J219" s="186"/>
      <c r="K219" s="186"/>
      <c r="L219" s="186"/>
      <c r="M219" s="186"/>
      <c r="N219" s="186"/>
      <c r="O219" s="186"/>
      <c r="P219" s="186"/>
      <c r="Q219" s="186"/>
      <c r="R219" s="186"/>
      <c r="S219" s="186"/>
      <c r="T219" s="186"/>
      <c r="U219" s="186"/>
      <c r="V219" s="186"/>
      <c r="W219" s="186"/>
      <c r="X219" s="186"/>
      <c r="Y219" s="186"/>
      <c r="Z219" s="186"/>
      <c r="AA219" s="186"/>
      <c r="AB219" s="186"/>
      <c r="AC219" s="186"/>
      <c r="AD219" s="56"/>
      <c r="AE219" s="56"/>
      <c r="AF219" s="56" t="str">
        <f>IF(AD219=FALSE,"","x")</f>
        <v/>
      </c>
      <c r="AJ219" s="73"/>
      <c r="AK219" s="13"/>
      <c r="AL219" s="84"/>
    </row>
    <row r="220" spans="1:38" ht="15" customHeight="1" x14ac:dyDescent="0.2">
      <c r="A220" s="173" t="s">
        <v>34</v>
      </c>
      <c r="B220" s="174"/>
      <c r="C220" s="174"/>
      <c r="D220" s="174"/>
      <c r="E220" s="174"/>
      <c r="F220" s="174"/>
      <c r="G220" s="174"/>
      <c r="H220" s="174"/>
      <c r="I220" s="174"/>
      <c r="J220" s="174"/>
      <c r="K220" s="174"/>
      <c r="L220" s="174"/>
      <c r="M220" s="174"/>
      <c r="N220" s="174"/>
      <c r="O220" s="174"/>
      <c r="P220" s="174"/>
      <c r="Q220" s="174"/>
      <c r="R220" s="174"/>
      <c r="S220" s="174"/>
      <c r="T220" s="174"/>
      <c r="U220" s="174"/>
      <c r="V220" s="174"/>
      <c r="W220" s="174"/>
      <c r="X220" s="174"/>
      <c r="Y220" s="174"/>
      <c r="Z220" s="174"/>
      <c r="AA220" s="175" t="s">
        <v>7</v>
      </c>
      <c r="AB220" s="176"/>
      <c r="AC220" s="134"/>
      <c r="AD220" s="42" t="b">
        <v>0</v>
      </c>
      <c r="AE220" s="73"/>
      <c r="AF220" s="13"/>
      <c r="AG220" s="13"/>
      <c r="AH220" s="13"/>
      <c r="AJ220" s="73"/>
      <c r="AK220" s="13"/>
      <c r="AL220" s="84"/>
    </row>
    <row r="221" spans="1:38" ht="18" customHeight="1" x14ac:dyDescent="0.2">
      <c r="A221" s="162" t="str">
        <f>IF(AND(AD220=TRUE,AD221=TRUE),"Bitte widersprüchliche Eingabe korrigieren","")</f>
        <v/>
      </c>
      <c r="B221" s="163"/>
      <c r="C221" s="163"/>
      <c r="D221" s="163"/>
      <c r="E221" s="163"/>
      <c r="F221" s="163"/>
      <c r="G221" s="163"/>
      <c r="H221" s="163"/>
      <c r="I221" s="163"/>
      <c r="J221" s="163"/>
      <c r="K221" s="163"/>
      <c r="L221" s="163"/>
      <c r="M221" s="163"/>
      <c r="N221" s="163"/>
      <c r="O221" s="163"/>
      <c r="P221" s="163"/>
      <c r="Q221" s="163"/>
      <c r="R221" s="163"/>
      <c r="S221" s="163"/>
      <c r="T221" s="163"/>
      <c r="U221" s="163"/>
      <c r="V221" s="163"/>
      <c r="W221" s="163"/>
      <c r="X221" s="163"/>
      <c r="Y221" s="163"/>
      <c r="Z221" s="163"/>
      <c r="AA221" s="164" t="s">
        <v>6</v>
      </c>
      <c r="AB221" s="165"/>
      <c r="AC221" s="133"/>
      <c r="AD221" s="42" t="b">
        <v>0</v>
      </c>
      <c r="AE221" s="73"/>
      <c r="AF221" s="13"/>
      <c r="AG221" s="13"/>
      <c r="AH221" s="13"/>
      <c r="AJ221" s="73"/>
      <c r="AK221" s="13"/>
      <c r="AL221" s="84"/>
    </row>
    <row r="222" spans="1:38" ht="33" customHeight="1" x14ac:dyDescent="0.2">
      <c r="A222" s="166" t="s">
        <v>160</v>
      </c>
      <c r="B222" s="167"/>
      <c r="C222" s="167"/>
      <c r="D222" s="167"/>
      <c r="E222" s="167"/>
      <c r="F222" s="167"/>
      <c r="G222" s="167"/>
      <c r="H222" s="167"/>
      <c r="I222" s="167"/>
      <c r="J222" s="167"/>
      <c r="K222" s="167"/>
      <c r="L222" s="167"/>
      <c r="M222" s="167"/>
      <c r="N222" s="167"/>
      <c r="O222" s="167"/>
      <c r="P222" s="167"/>
      <c r="Q222" s="167"/>
      <c r="R222" s="167"/>
      <c r="S222" s="167"/>
      <c r="T222" s="167"/>
      <c r="U222" s="167"/>
      <c r="V222" s="167"/>
      <c r="W222" s="167"/>
      <c r="X222" s="167"/>
      <c r="Y222" s="167"/>
      <c r="Z222" s="167"/>
      <c r="AA222" s="167"/>
      <c r="AB222" s="167"/>
      <c r="AC222" s="168"/>
      <c r="AD222" s="56"/>
      <c r="AE222" s="73"/>
      <c r="AF222" s="13"/>
      <c r="AG222" s="13"/>
      <c r="AH222" s="13"/>
      <c r="AJ222" s="73"/>
      <c r="AK222" s="13"/>
      <c r="AL222" s="84"/>
    </row>
    <row r="223" spans="1:38" x14ac:dyDescent="0.2">
      <c r="A223" s="18" t="s">
        <v>17</v>
      </c>
      <c r="B223" s="129"/>
      <c r="C223" s="129"/>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69"/>
      <c r="AB223" s="169"/>
      <c r="AC223" s="170"/>
      <c r="AD223" s="56"/>
      <c r="AF223" s="13"/>
      <c r="AG223" s="13"/>
      <c r="AH223" s="13"/>
      <c r="AJ223" s="73"/>
      <c r="AK223" s="13"/>
      <c r="AL223" s="84"/>
    </row>
    <row r="224" spans="1:38" x14ac:dyDescent="0.2">
      <c r="A224" s="159"/>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1"/>
      <c r="AD224" s="56"/>
      <c r="AF224" s="13"/>
      <c r="AG224" s="13"/>
      <c r="AH224" s="59">
        <f>A224</f>
        <v>0</v>
      </c>
      <c r="AJ224" s="73"/>
      <c r="AK224" s="13"/>
      <c r="AL224" s="84"/>
    </row>
    <row r="225" spans="1:38" ht="18.95" customHeight="1" x14ac:dyDescent="0.2">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56"/>
      <c r="AE225" s="56"/>
      <c r="AF225" s="56"/>
      <c r="AJ225" s="73"/>
      <c r="AK225" s="13"/>
      <c r="AL225" s="84"/>
    </row>
    <row r="226" spans="1:38" ht="27" customHeight="1" x14ac:dyDescent="0.2">
      <c r="A226" s="186" t="s">
        <v>169</v>
      </c>
      <c r="B226" s="186"/>
      <c r="C226" s="186"/>
      <c r="D226" s="186"/>
      <c r="E226" s="186"/>
      <c r="F226" s="186"/>
      <c r="G226" s="186"/>
      <c r="H226" s="186"/>
      <c r="I226" s="186"/>
      <c r="J226" s="186"/>
      <c r="K226" s="186"/>
      <c r="L226" s="186"/>
      <c r="M226" s="186"/>
      <c r="N226" s="186"/>
      <c r="O226" s="186"/>
      <c r="P226" s="186"/>
      <c r="Q226" s="186"/>
      <c r="R226" s="186"/>
      <c r="S226" s="186"/>
      <c r="T226" s="186"/>
      <c r="U226" s="186"/>
      <c r="V226" s="186"/>
      <c r="W226" s="186"/>
      <c r="X226" s="186"/>
      <c r="Y226" s="186"/>
      <c r="Z226" s="186"/>
      <c r="AA226" s="186"/>
      <c r="AB226" s="186"/>
      <c r="AC226" s="186"/>
      <c r="AD226" s="56"/>
      <c r="AE226" s="56"/>
      <c r="AF226" s="56" t="str">
        <f>IF(AD226=FALSE,"","x")</f>
        <v/>
      </c>
      <c r="AJ226" s="73"/>
      <c r="AK226" s="13"/>
      <c r="AL226" s="84"/>
    </row>
    <row r="227" spans="1:38" ht="15.95" customHeight="1" x14ac:dyDescent="0.2">
      <c r="A227" s="173" t="s">
        <v>34</v>
      </c>
      <c r="B227" s="174"/>
      <c r="C227" s="174"/>
      <c r="D227" s="174"/>
      <c r="E227" s="174"/>
      <c r="F227" s="174"/>
      <c r="G227" s="174"/>
      <c r="H227" s="174"/>
      <c r="I227" s="174"/>
      <c r="J227" s="174"/>
      <c r="K227" s="174"/>
      <c r="L227" s="174"/>
      <c r="M227" s="174"/>
      <c r="N227" s="174"/>
      <c r="O227" s="174"/>
      <c r="P227" s="174"/>
      <c r="Q227" s="174"/>
      <c r="R227" s="174"/>
      <c r="S227" s="174"/>
      <c r="T227" s="174"/>
      <c r="U227" s="174"/>
      <c r="V227" s="174"/>
      <c r="W227" s="174"/>
      <c r="X227" s="174"/>
      <c r="Y227" s="174"/>
      <c r="Z227" s="174"/>
      <c r="AA227" s="175" t="s">
        <v>7</v>
      </c>
      <c r="AB227" s="176"/>
      <c r="AC227" s="134"/>
      <c r="AD227" s="42" t="b">
        <v>0</v>
      </c>
      <c r="AE227" s="73"/>
      <c r="AF227" s="13"/>
      <c r="AG227" s="13"/>
      <c r="AH227" s="13"/>
      <c r="AJ227" s="73"/>
      <c r="AK227" s="13"/>
      <c r="AL227" s="84"/>
    </row>
    <row r="228" spans="1:38" ht="17.100000000000001" customHeight="1" x14ac:dyDescent="0.2">
      <c r="A228" s="162" t="str">
        <f>IF(AND(AD227=TRUE,AD228=TRUE),"Bitte widersprüchliche Eingabe korrigieren","")</f>
        <v/>
      </c>
      <c r="B228" s="163"/>
      <c r="C228" s="163"/>
      <c r="D228" s="163"/>
      <c r="E228" s="163"/>
      <c r="F228" s="163"/>
      <c r="G228" s="163"/>
      <c r="H228" s="163"/>
      <c r="I228" s="163"/>
      <c r="J228" s="163"/>
      <c r="K228" s="163"/>
      <c r="L228" s="163"/>
      <c r="M228" s="163"/>
      <c r="N228" s="163"/>
      <c r="O228" s="163"/>
      <c r="P228" s="163"/>
      <c r="Q228" s="163"/>
      <c r="R228" s="163"/>
      <c r="S228" s="163"/>
      <c r="T228" s="163"/>
      <c r="U228" s="163"/>
      <c r="V228" s="163"/>
      <c r="W228" s="163"/>
      <c r="X228" s="163"/>
      <c r="Y228" s="163"/>
      <c r="Z228" s="163"/>
      <c r="AA228" s="164" t="s">
        <v>6</v>
      </c>
      <c r="AB228" s="165"/>
      <c r="AC228" s="133"/>
      <c r="AD228" s="42" t="b">
        <v>0</v>
      </c>
      <c r="AE228" s="73"/>
      <c r="AF228" s="13"/>
      <c r="AG228" s="13"/>
      <c r="AH228" s="13"/>
      <c r="AJ228" s="73"/>
      <c r="AK228" s="13"/>
      <c r="AL228" s="84"/>
    </row>
    <row r="229" spans="1:38" ht="30.95" customHeight="1" x14ac:dyDescent="0.2">
      <c r="A229" s="166" t="s">
        <v>160</v>
      </c>
      <c r="B229" s="167"/>
      <c r="C229" s="167"/>
      <c r="D229" s="167"/>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c r="AA229" s="167"/>
      <c r="AB229" s="167"/>
      <c r="AC229" s="168"/>
      <c r="AD229" s="56"/>
      <c r="AE229" s="73"/>
      <c r="AF229" s="13"/>
      <c r="AG229" s="13"/>
      <c r="AH229" s="13"/>
      <c r="AJ229" s="73"/>
      <c r="AK229" s="13"/>
      <c r="AL229" s="84"/>
    </row>
    <row r="230" spans="1:38" ht="18.95" customHeight="1" x14ac:dyDescent="0.2">
      <c r="A230" s="18" t="s">
        <v>17</v>
      </c>
      <c r="B230" s="129"/>
      <c r="C230" s="129"/>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69"/>
      <c r="AB230" s="169"/>
      <c r="AC230" s="170"/>
      <c r="AD230" s="56"/>
      <c r="AF230" s="13"/>
      <c r="AG230" s="13"/>
      <c r="AH230" s="13"/>
      <c r="AJ230" s="73"/>
      <c r="AK230" s="13"/>
      <c r="AL230" s="84"/>
    </row>
    <row r="231" spans="1:38" x14ac:dyDescent="0.2">
      <c r="A231" s="159"/>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1"/>
      <c r="AD231" s="56"/>
      <c r="AF231" s="13"/>
      <c r="AG231" s="13"/>
      <c r="AH231" s="59">
        <f>A231</f>
        <v>0</v>
      </c>
      <c r="AJ231" s="73"/>
      <c r="AK231" s="13"/>
      <c r="AL231" s="84"/>
    </row>
    <row r="232" spans="1:38" ht="18.95" customHeight="1" x14ac:dyDescent="0.2">
      <c r="AD232" s="56"/>
      <c r="AF232" s="1"/>
      <c r="AJ232" s="73"/>
      <c r="AK232" s="13"/>
      <c r="AL232" s="84"/>
    </row>
    <row r="233" spans="1:38" ht="18.95" customHeight="1" x14ac:dyDescent="0.2">
      <c r="A233" s="186" t="s">
        <v>170</v>
      </c>
      <c r="B233" s="186"/>
      <c r="C233" s="186"/>
      <c r="D233" s="186"/>
      <c r="E233" s="186"/>
      <c r="F233" s="186"/>
      <c r="G233" s="186"/>
      <c r="H233" s="186"/>
      <c r="I233" s="186"/>
      <c r="J233" s="186"/>
      <c r="K233" s="186"/>
      <c r="L233" s="186"/>
      <c r="M233" s="186"/>
      <c r="N233" s="186"/>
      <c r="O233" s="186"/>
      <c r="P233" s="186"/>
      <c r="Q233" s="186"/>
      <c r="R233" s="186"/>
      <c r="S233" s="186"/>
      <c r="T233" s="186"/>
      <c r="U233" s="186"/>
      <c r="V233" s="186"/>
      <c r="W233" s="186"/>
      <c r="X233" s="186"/>
      <c r="Y233" s="186"/>
      <c r="Z233" s="186"/>
      <c r="AA233" s="186"/>
      <c r="AB233" s="186"/>
      <c r="AC233" s="186"/>
      <c r="AD233" s="1"/>
      <c r="AF233" s="1"/>
      <c r="AJ233" s="73"/>
      <c r="AK233" s="13"/>
      <c r="AL233" s="84"/>
    </row>
    <row r="234" spans="1:38" ht="15.95" customHeight="1" x14ac:dyDescent="0.2">
      <c r="A234" s="173" t="s">
        <v>34</v>
      </c>
      <c r="B234" s="174"/>
      <c r="C234" s="174"/>
      <c r="D234" s="174"/>
      <c r="E234" s="174"/>
      <c r="F234" s="174"/>
      <c r="G234" s="174"/>
      <c r="H234" s="174"/>
      <c r="I234" s="174"/>
      <c r="J234" s="174"/>
      <c r="K234" s="174"/>
      <c r="L234" s="174"/>
      <c r="M234" s="174"/>
      <c r="N234" s="174"/>
      <c r="O234" s="174"/>
      <c r="P234" s="174"/>
      <c r="Q234" s="174"/>
      <c r="R234" s="174"/>
      <c r="S234" s="174"/>
      <c r="T234" s="174"/>
      <c r="U234" s="174"/>
      <c r="V234" s="174"/>
      <c r="W234" s="174"/>
      <c r="X234" s="174"/>
      <c r="Y234" s="174"/>
      <c r="Z234" s="174"/>
      <c r="AA234" s="175" t="s">
        <v>7</v>
      </c>
      <c r="AB234" s="176"/>
      <c r="AC234" s="134"/>
      <c r="AD234" s="42" t="b">
        <v>0</v>
      </c>
      <c r="AE234" s="73"/>
      <c r="AF234" s="13"/>
      <c r="AG234" s="13"/>
      <c r="AH234" s="13"/>
      <c r="AJ234" s="73"/>
      <c r="AK234" s="13"/>
      <c r="AL234" s="84"/>
    </row>
    <row r="235" spans="1:38" ht="15.95" customHeight="1" x14ac:dyDescent="0.2">
      <c r="A235" s="162" t="str">
        <f>IF(AND(AD234=TRUE,AD235=TRUE),"Bitte widersprüchliche Eingabe korrigieren","")</f>
        <v/>
      </c>
      <c r="B235" s="163"/>
      <c r="C235" s="163"/>
      <c r="D235" s="163"/>
      <c r="E235" s="163"/>
      <c r="F235" s="163"/>
      <c r="G235" s="163"/>
      <c r="H235" s="163"/>
      <c r="I235" s="163"/>
      <c r="J235" s="163"/>
      <c r="K235" s="163"/>
      <c r="L235" s="163"/>
      <c r="M235" s="163"/>
      <c r="N235" s="163"/>
      <c r="O235" s="163"/>
      <c r="P235" s="163"/>
      <c r="Q235" s="163"/>
      <c r="R235" s="163"/>
      <c r="S235" s="163"/>
      <c r="T235" s="163"/>
      <c r="U235" s="163"/>
      <c r="V235" s="163"/>
      <c r="W235" s="163"/>
      <c r="X235" s="163"/>
      <c r="Y235" s="163"/>
      <c r="Z235" s="163"/>
      <c r="AA235" s="164" t="s">
        <v>6</v>
      </c>
      <c r="AB235" s="165"/>
      <c r="AC235" s="133"/>
      <c r="AD235" s="42" t="b">
        <v>0</v>
      </c>
      <c r="AE235" s="73"/>
      <c r="AF235" s="13"/>
      <c r="AG235" s="13"/>
      <c r="AH235" s="13"/>
      <c r="AJ235" s="73"/>
      <c r="AK235" s="13"/>
      <c r="AL235" s="84"/>
    </row>
    <row r="236" spans="1:38" ht="41.1" customHeight="1" x14ac:dyDescent="0.2">
      <c r="A236" s="166" t="s">
        <v>171</v>
      </c>
      <c r="B236" s="167"/>
      <c r="C236" s="167"/>
      <c r="D236" s="167"/>
      <c r="E236" s="167"/>
      <c r="F236" s="167"/>
      <c r="G236" s="167"/>
      <c r="H236" s="167"/>
      <c r="I236" s="167"/>
      <c r="J236" s="167"/>
      <c r="K236" s="167"/>
      <c r="L236" s="167"/>
      <c r="M236" s="167"/>
      <c r="N236" s="167"/>
      <c r="O236" s="167"/>
      <c r="P236" s="167"/>
      <c r="Q236" s="167"/>
      <c r="R236" s="167"/>
      <c r="S236" s="167"/>
      <c r="T236" s="167"/>
      <c r="U236" s="167"/>
      <c r="V236" s="167"/>
      <c r="W236" s="167"/>
      <c r="X236" s="167"/>
      <c r="Y236" s="167"/>
      <c r="Z236" s="167"/>
      <c r="AA236" s="167"/>
      <c r="AB236" s="167"/>
      <c r="AC236" s="168"/>
      <c r="AD236" s="56"/>
      <c r="AE236" s="73"/>
      <c r="AF236" s="13"/>
      <c r="AG236" s="13"/>
      <c r="AH236" s="13"/>
      <c r="AJ236" s="73"/>
      <c r="AK236" s="13"/>
      <c r="AL236" s="84"/>
    </row>
    <row r="237" spans="1:38" ht="23.45" customHeight="1" x14ac:dyDescent="0.2">
      <c r="A237" s="18" t="s">
        <v>17</v>
      </c>
      <c r="B237" s="129"/>
      <c r="C237" s="129"/>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69"/>
      <c r="AB237" s="169"/>
      <c r="AC237" s="170"/>
      <c r="AD237" s="56"/>
      <c r="AF237" s="13"/>
      <c r="AG237" s="13"/>
      <c r="AH237" s="13"/>
      <c r="AJ237" s="73"/>
      <c r="AK237" s="13"/>
      <c r="AL237" s="84"/>
    </row>
    <row r="238" spans="1:38" x14ac:dyDescent="0.2">
      <c r="A238" s="159"/>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1"/>
      <c r="AD238" s="56"/>
      <c r="AF238" s="13"/>
      <c r="AG238" s="13"/>
      <c r="AH238" s="59">
        <f>A238</f>
        <v>0</v>
      </c>
      <c r="AJ238" s="73"/>
      <c r="AK238" s="13"/>
      <c r="AL238" s="84"/>
    </row>
    <row r="239" spans="1:38" ht="18.95" customHeight="1" x14ac:dyDescent="0.2">
      <c r="AD239" s="56"/>
      <c r="AF239" s="1"/>
      <c r="AJ239" s="73"/>
      <c r="AK239" s="13"/>
      <c r="AL239" s="84"/>
    </row>
    <row r="240" spans="1:38" ht="18.95" hidden="1" customHeight="1" x14ac:dyDescent="0.2">
      <c r="AD240" s="56"/>
      <c r="AF240" s="1"/>
      <c r="AJ240" s="73"/>
      <c r="AK240" s="13"/>
      <c r="AL240" s="84"/>
    </row>
    <row r="241" spans="30:38" ht="18.95" hidden="1" customHeight="1" x14ac:dyDescent="0.2">
      <c r="AD241" s="56"/>
      <c r="AF241" s="1"/>
      <c r="AJ241" s="73"/>
      <c r="AK241" s="13"/>
      <c r="AL241" s="84"/>
    </row>
    <row r="242" spans="30:38" ht="18.95" hidden="1" customHeight="1" x14ac:dyDescent="0.2">
      <c r="AD242" s="56"/>
      <c r="AF242" s="1"/>
      <c r="AJ242" s="73"/>
      <c r="AK242" s="13"/>
      <c r="AL242" s="84"/>
    </row>
    <row r="243" spans="30:38" ht="18.95" hidden="1" customHeight="1" x14ac:dyDescent="0.2">
      <c r="AD243" s="56"/>
      <c r="AF243" s="1"/>
      <c r="AJ243" s="73"/>
      <c r="AK243" s="13"/>
      <c r="AL243" s="84"/>
    </row>
    <row r="244" spans="30:38" ht="18.95" hidden="1" customHeight="1" x14ac:dyDescent="0.2">
      <c r="AD244" s="56"/>
      <c r="AF244" s="1"/>
      <c r="AJ244" s="73"/>
      <c r="AK244" s="13"/>
      <c r="AL244" s="84"/>
    </row>
    <row r="245" spans="30:38" ht="18.95" hidden="1" customHeight="1" x14ac:dyDescent="0.2">
      <c r="AD245" s="56"/>
      <c r="AF245" s="1"/>
      <c r="AJ245" s="73"/>
      <c r="AK245" s="13"/>
      <c r="AL245" s="84"/>
    </row>
    <row r="246" spans="30:38" ht="18.95" hidden="1" customHeight="1" x14ac:dyDescent="0.2">
      <c r="AD246" s="56"/>
      <c r="AF246" s="1"/>
      <c r="AJ246" s="73"/>
      <c r="AK246" s="13"/>
      <c r="AL246" s="84"/>
    </row>
    <row r="247" spans="30:38" ht="18.95" hidden="1" customHeight="1" x14ac:dyDescent="0.2">
      <c r="AD247" s="56"/>
      <c r="AF247" s="1"/>
      <c r="AJ247" s="73"/>
      <c r="AK247" s="13"/>
      <c r="AL247" s="84"/>
    </row>
    <row r="248" spans="30:38" ht="18.95" hidden="1" customHeight="1" x14ac:dyDescent="0.2">
      <c r="AD248" s="56"/>
      <c r="AF248" s="1"/>
      <c r="AJ248" s="73"/>
      <c r="AK248" s="13"/>
      <c r="AL248" s="84"/>
    </row>
    <row r="249" spans="30:38" ht="18.95" hidden="1" customHeight="1" x14ac:dyDescent="0.2">
      <c r="AD249" s="56"/>
      <c r="AF249" s="1"/>
      <c r="AJ249" s="73"/>
      <c r="AK249" s="13"/>
      <c r="AL249" s="84"/>
    </row>
    <row r="250" spans="30:38" ht="18.95" hidden="1" customHeight="1" x14ac:dyDescent="0.2">
      <c r="AD250" s="56"/>
      <c r="AF250" s="1"/>
      <c r="AJ250" s="73"/>
      <c r="AK250" s="13"/>
      <c r="AL250" s="84"/>
    </row>
    <row r="251" spans="30:38" ht="18.95" hidden="1" customHeight="1" x14ac:dyDescent="0.2">
      <c r="AD251" s="56"/>
      <c r="AF251" s="1"/>
      <c r="AJ251" s="73"/>
      <c r="AK251" s="13"/>
      <c r="AL251" s="84"/>
    </row>
    <row r="252" spans="30:38" ht="18.95" hidden="1" customHeight="1" x14ac:dyDescent="0.2">
      <c r="AD252" s="56"/>
      <c r="AF252" s="1"/>
      <c r="AJ252" s="73"/>
      <c r="AK252" s="13"/>
      <c r="AL252" s="84"/>
    </row>
    <row r="253" spans="30:38" ht="18.95" hidden="1" customHeight="1" x14ac:dyDescent="0.2">
      <c r="AD253" s="56"/>
      <c r="AF253" s="1"/>
      <c r="AJ253" s="73"/>
      <c r="AK253" s="13"/>
      <c r="AL253" s="84"/>
    </row>
    <row r="254" spans="30:38" ht="18.95" hidden="1" customHeight="1" x14ac:dyDescent="0.2">
      <c r="AD254" s="56"/>
      <c r="AF254" s="1"/>
      <c r="AJ254" s="73"/>
      <c r="AK254" s="13"/>
      <c r="AL254" s="84"/>
    </row>
    <row r="255" spans="30:38" ht="18.95" hidden="1" customHeight="1" x14ac:dyDescent="0.2">
      <c r="AD255" s="56"/>
      <c r="AF255" s="1"/>
      <c r="AJ255" s="73"/>
      <c r="AK255" s="13"/>
      <c r="AL255" s="84"/>
    </row>
    <row r="256" spans="30:38" ht="18.95" hidden="1" customHeight="1" x14ac:dyDescent="0.2">
      <c r="AD256" s="56"/>
      <c r="AF256" s="1"/>
      <c r="AJ256" s="73"/>
      <c r="AK256" s="13"/>
      <c r="AL256" s="84"/>
    </row>
    <row r="257" spans="1:38" ht="18.95" hidden="1" customHeight="1" x14ac:dyDescent="0.2">
      <c r="AD257" s="56"/>
      <c r="AF257" s="1"/>
      <c r="AJ257" s="73"/>
      <c r="AK257" s="13"/>
      <c r="AL257" s="84"/>
    </row>
    <row r="258" spans="1:38" ht="18.95" hidden="1" customHeight="1" x14ac:dyDescent="0.2">
      <c r="AD258" s="56"/>
      <c r="AF258" s="1"/>
      <c r="AJ258" s="73"/>
      <c r="AK258" s="13"/>
      <c r="AL258" s="84"/>
    </row>
    <row r="259" spans="1:38" ht="18.95" hidden="1" customHeight="1" x14ac:dyDescent="0.2">
      <c r="AD259" s="56"/>
      <c r="AF259" s="1"/>
      <c r="AJ259" s="73"/>
      <c r="AK259" s="13"/>
      <c r="AL259" s="84"/>
    </row>
    <row r="260" spans="1:38" ht="15.75" hidden="1" customHeight="1" x14ac:dyDescent="0.2">
      <c r="A260" s="212" t="s">
        <v>113</v>
      </c>
      <c r="B260" s="213"/>
      <c r="C260" s="214"/>
      <c r="D260" s="215" t="s">
        <v>114</v>
      </c>
      <c r="E260" s="216"/>
      <c r="F260" s="216"/>
      <c r="G260" s="216"/>
      <c r="H260" s="216"/>
      <c r="I260" s="216"/>
      <c r="J260" s="216"/>
      <c r="K260" s="216"/>
      <c r="L260" s="216"/>
      <c r="M260" s="216"/>
      <c r="N260" s="216"/>
      <c r="O260" s="216"/>
      <c r="P260" s="216"/>
      <c r="Q260" s="216"/>
      <c r="R260" s="216"/>
      <c r="S260" s="216"/>
      <c r="T260" s="216"/>
      <c r="U260" s="216"/>
      <c r="V260" s="216"/>
      <c r="W260" s="216"/>
      <c r="X260" s="216"/>
      <c r="Y260" s="216"/>
      <c r="Z260" s="216"/>
      <c r="AA260" s="216"/>
      <c r="AB260" s="216"/>
      <c r="AC260" s="217"/>
      <c r="AD260" s="1"/>
      <c r="AF260" s="1"/>
      <c r="AJ260" s="73"/>
      <c r="AK260" s="13"/>
      <c r="AL260" s="84"/>
    </row>
    <row r="261" spans="1:38" ht="5.45" customHeight="1" x14ac:dyDescent="0.2">
      <c r="AD261" s="56"/>
      <c r="AF261" s="1"/>
      <c r="AJ261" s="73"/>
      <c r="AK261" s="13"/>
      <c r="AL261" s="84"/>
    </row>
    <row r="262" spans="1:38" ht="15.75" customHeight="1" x14ac:dyDescent="0.2">
      <c r="A262" s="218" t="s">
        <v>79</v>
      </c>
      <c r="B262" s="218"/>
      <c r="C262" s="218"/>
      <c r="D262" s="218"/>
      <c r="E262" s="218"/>
      <c r="F262" s="218"/>
      <c r="G262" s="218"/>
      <c r="H262" s="218"/>
      <c r="I262" s="218"/>
      <c r="J262" s="218"/>
      <c r="K262" s="218"/>
      <c r="L262" s="218"/>
      <c r="M262" s="218"/>
      <c r="N262" s="218"/>
      <c r="O262" s="218"/>
      <c r="P262" s="218"/>
      <c r="Q262" s="218"/>
      <c r="R262" s="218"/>
      <c r="S262" s="218"/>
      <c r="T262" s="218"/>
      <c r="U262" s="218"/>
      <c r="V262" s="218"/>
      <c r="W262" s="218"/>
      <c r="X262" s="218"/>
      <c r="Y262" s="218"/>
      <c r="Z262" s="218"/>
      <c r="AA262" s="218"/>
      <c r="AB262" s="218"/>
      <c r="AC262" s="218"/>
      <c r="AD262" s="56"/>
      <c r="AF262" s="1"/>
      <c r="AJ262" s="73"/>
      <c r="AK262" s="13"/>
      <c r="AL262" s="84"/>
    </row>
    <row r="263" spans="1:38" ht="15.6" customHeight="1" x14ac:dyDescent="0.2">
      <c r="A263" s="202" t="s">
        <v>80</v>
      </c>
      <c r="B263" s="203"/>
      <c r="C263" s="203"/>
      <c r="D263" s="203"/>
      <c r="E263" s="203"/>
      <c r="F263" s="203"/>
      <c r="G263" s="203"/>
      <c r="H263" s="203"/>
      <c r="I263" s="203"/>
      <c r="J263" s="203"/>
      <c r="K263" s="203"/>
      <c r="L263" s="203"/>
      <c r="M263" s="203"/>
      <c r="N263" s="203"/>
      <c r="O263" s="203"/>
      <c r="P263" s="203"/>
      <c r="Q263" s="203"/>
      <c r="R263" s="203"/>
      <c r="S263" s="203"/>
      <c r="T263" s="203"/>
      <c r="U263" s="203"/>
      <c r="V263" s="203"/>
      <c r="W263" s="203"/>
      <c r="X263" s="203"/>
      <c r="Y263" s="203"/>
      <c r="Z263" s="203"/>
      <c r="AA263" s="203"/>
      <c r="AB263" s="204"/>
      <c r="AC263" s="11"/>
      <c r="AD263" s="57" t="b">
        <v>0</v>
      </c>
      <c r="AE263" s="157">
        <f>COUNTIF(AD263:AD268,TRUE)</f>
        <v>0</v>
      </c>
      <c r="AF263" s="1"/>
      <c r="AJ263" s="73"/>
      <c r="AK263" s="13"/>
      <c r="AL263" s="84"/>
    </row>
    <row r="264" spans="1:38" ht="15.75" customHeight="1" x14ac:dyDescent="0.2">
      <c r="A264" s="202" t="s">
        <v>81</v>
      </c>
      <c r="B264" s="203"/>
      <c r="C264" s="203"/>
      <c r="D264" s="203"/>
      <c r="E264" s="203"/>
      <c r="F264" s="203"/>
      <c r="G264" s="203"/>
      <c r="H264" s="203"/>
      <c r="I264" s="203"/>
      <c r="J264" s="203"/>
      <c r="K264" s="203"/>
      <c r="L264" s="203"/>
      <c r="M264" s="203"/>
      <c r="N264" s="203"/>
      <c r="O264" s="203"/>
      <c r="P264" s="203"/>
      <c r="Q264" s="203"/>
      <c r="R264" s="203"/>
      <c r="S264" s="203"/>
      <c r="T264" s="203"/>
      <c r="U264" s="203"/>
      <c r="V264" s="203"/>
      <c r="W264" s="203"/>
      <c r="X264" s="203"/>
      <c r="Y264" s="203"/>
      <c r="Z264" s="203"/>
      <c r="AA264" s="203"/>
      <c r="AB264" s="204"/>
      <c r="AC264" s="11"/>
      <c r="AD264" s="57" t="b">
        <v>0</v>
      </c>
      <c r="AE264" s="57"/>
      <c r="AF264" s="1"/>
      <c r="AJ264" s="73"/>
      <c r="AK264" s="13"/>
      <c r="AL264" s="84"/>
    </row>
    <row r="265" spans="1:38" ht="15.75" customHeight="1" x14ac:dyDescent="0.2">
      <c r="A265" s="202" t="s">
        <v>82</v>
      </c>
      <c r="B265" s="203"/>
      <c r="C265" s="203"/>
      <c r="D265" s="203"/>
      <c r="E265" s="203"/>
      <c r="F265" s="203"/>
      <c r="G265" s="203"/>
      <c r="H265" s="203"/>
      <c r="I265" s="203"/>
      <c r="J265" s="203"/>
      <c r="K265" s="203"/>
      <c r="L265" s="203"/>
      <c r="M265" s="203"/>
      <c r="N265" s="203"/>
      <c r="O265" s="203"/>
      <c r="P265" s="203"/>
      <c r="Q265" s="203"/>
      <c r="R265" s="203"/>
      <c r="S265" s="203"/>
      <c r="T265" s="203"/>
      <c r="U265" s="203"/>
      <c r="V265" s="203"/>
      <c r="W265" s="203"/>
      <c r="X265" s="203"/>
      <c r="Y265" s="203"/>
      <c r="Z265" s="203"/>
      <c r="AA265" s="203"/>
      <c r="AB265" s="204"/>
      <c r="AC265" s="11"/>
      <c r="AD265" s="57" t="b">
        <v>0</v>
      </c>
      <c r="AE265" s="57"/>
      <c r="AF265" s="1"/>
      <c r="AJ265" s="73"/>
      <c r="AK265" s="13"/>
      <c r="AL265" s="84"/>
    </row>
    <row r="266" spans="1:38" ht="15.95" customHeight="1" x14ac:dyDescent="0.2">
      <c r="A266" s="202" t="s">
        <v>83</v>
      </c>
      <c r="B266" s="203"/>
      <c r="C266" s="203"/>
      <c r="D266" s="203"/>
      <c r="E266" s="203"/>
      <c r="F266" s="203"/>
      <c r="G266" s="203"/>
      <c r="H266" s="203"/>
      <c r="I266" s="203"/>
      <c r="J266" s="203"/>
      <c r="K266" s="203"/>
      <c r="L266" s="203"/>
      <c r="M266" s="203"/>
      <c r="N266" s="203"/>
      <c r="O266" s="203"/>
      <c r="P266" s="203"/>
      <c r="Q266" s="203"/>
      <c r="R266" s="203"/>
      <c r="S266" s="203"/>
      <c r="T266" s="203"/>
      <c r="U266" s="203"/>
      <c r="V266" s="203"/>
      <c r="W266" s="203"/>
      <c r="X266" s="203"/>
      <c r="Y266" s="203"/>
      <c r="Z266" s="203"/>
      <c r="AA266" s="203"/>
      <c r="AB266" s="204"/>
      <c r="AC266" s="11"/>
      <c r="AD266" s="57" t="b">
        <v>0</v>
      </c>
      <c r="AE266" s="57"/>
      <c r="AF266" s="1"/>
      <c r="AJ266" s="73"/>
      <c r="AK266" s="13"/>
      <c r="AL266" s="84"/>
    </row>
    <row r="267" spans="1:38" ht="15.75" customHeight="1" x14ac:dyDescent="0.2">
      <c r="A267" s="202" t="s">
        <v>84</v>
      </c>
      <c r="B267" s="203"/>
      <c r="C267" s="203"/>
      <c r="D267" s="203"/>
      <c r="E267" s="203"/>
      <c r="F267" s="203"/>
      <c r="G267" s="203"/>
      <c r="H267" s="203"/>
      <c r="I267" s="203"/>
      <c r="J267" s="203"/>
      <c r="K267" s="203"/>
      <c r="L267" s="203"/>
      <c r="M267" s="203"/>
      <c r="N267" s="203"/>
      <c r="O267" s="203"/>
      <c r="P267" s="203"/>
      <c r="Q267" s="203"/>
      <c r="R267" s="203"/>
      <c r="S267" s="203"/>
      <c r="T267" s="203"/>
      <c r="U267" s="203"/>
      <c r="V267" s="203"/>
      <c r="W267" s="203"/>
      <c r="X267" s="203"/>
      <c r="Y267" s="203"/>
      <c r="Z267" s="203"/>
      <c r="AA267" s="203"/>
      <c r="AB267" s="204"/>
      <c r="AC267" s="11"/>
      <c r="AD267" s="57" t="b">
        <v>0</v>
      </c>
      <c r="AE267" s="57"/>
      <c r="AF267" s="1"/>
      <c r="AJ267" s="73"/>
      <c r="AK267" s="13"/>
      <c r="AL267" s="84"/>
    </row>
    <row r="268" spans="1:38" ht="15.75" customHeight="1" x14ac:dyDescent="0.2">
      <c r="A268" s="202" t="s">
        <v>85</v>
      </c>
      <c r="B268" s="203"/>
      <c r="C268" s="203"/>
      <c r="D268" s="203"/>
      <c r="E268" s="203"/>
      <c r="F268" s="203"/>
      <c r="G268" s="203"/>
      <c r="H268" s="203"/>
      <c r="I268" s="203"/>
      <c r="J268" s="203"/>
      <c r="K268" s="203"/>
      <c r="L268" s="203"/>
      <c r="M268" s="203"/>
      <c r="N268" s="203"/>
      <c r="O268" s="203"/>
      <c r="P268" s="203"/>
      <c r="Q268" s="203"/>
      <c r="R268" s="203"/>
      <c r="S268" s="203"/>
      <c r="T268" s="203"/>
      <c r="U268" s="203"/>
      <c r="V268" s="203"/>
      <c r="W268" s="203"/>
      <c r="X268" s="203"/>
      <c r="Y268" s="203"/>
      <c r="Z268" s="203"/>
      <c r="AA268" s="203"/>
      <c r="AB268" s="204"/>
      <c r="AC268" s="11"/>
      <c r="AD268" s="57" t="b">
        <v>0</v>
      </c>
      <c r="AE268" s="57"/>
      <c r="AF268" s="1"/>
      <c r="AJ268" s="73"/>
      <c r="AK268" s="13"/>
      <c r="AL268" s="84"/>
    </row>
    <row r="269" spans="1:38" ht="15.75" customHeight="1" x14ac:dyDescent="0.2">
      <c r="A269" s="171" t="str">
        <f>IF(AE263&gt;1,"Bitte widersprüchliche Eingabe korrigieren","")</f>
        <v/>
      </c>
      <c r="B269" s="172"/>
      <c r="C269" s="172"/>
      <c r="D269" s="172"/>
      <c r="E269" s="172"/>
      <c r="F269" s="172"/>
      <c r="G269" s="172"/>
      <c r="H269" s="172"/>
      <c r="I269" s="172"/>
      <c r="J269" s="172"/>
      <c r="K269" s="172"/>
      <c r="L269" s="172"/>
      <c r="M269" s="172"/>
      <c r="N269" s="172"/>
      <c r="O269" s="172"/>
      <c r="P269" s="172"/>
      <c r="Q269" s="172"/>
      <c r="R269" s="172"/>
      <c r="S269" s="172"/>
      <c r="T269" s="172"/>
      <c r="U269" s="172"/>
      <c r="V269" s="172"/>
      <c r="W269" s="172"/>
      <c r="X269" s="172"/>
      <c r="Y269" s="172"/>
      <c r="Z269" s="172"/>
      <c r="AA269" s="172"/>
      <c r="AB269" s="172"/>
      <c r="AC269" s="1"/>
      <c r="AD269" s="57"/>
      <c r="AE269" s="57"/>
      <c r="AF269" s="1"/>
      <c r="AJ269" s="73"/>
      <c r="AK269" s="13"/>
      <c r="AL269" s="84"/>
    </row>
    <row r="270" spans="1:38" s="58" customFormat="1" ht="20.100000000000001" customHeight="1" x14ac:dyDescent="0.25">
      <c r="A270" s="341" t="s">
        <v>86</v>
      </c>
      <c r="B270" s="341"/>
      <c r="C270" s="341"/>
      <c r="D270" s="341"/>
      <c r="E270" s="341"/>
      <c r="F270" s="341"/>
      <c r="G270" s="341"/>
      <c r="H270" s="341"/>
      <c r="I270" s="341"/>
      <c r="J270" s="341"/>
      <c r="K270" s="341"/>
      <c r="L270" s="341"/>
      <c r="M270" s="341"/>
      <c r="N270" s="341"/>
      <c r="O270" s="341"/>
      <c r="P270" s="341"/>
      <c r="Q270" s="341"/>
      <c r="R270" s="341"/>
      <c r="S270" s="341"/>
      <c r="T270" s="341"/>
      <c r="U270" s="341"/>
      <c r="V270" s="341"/>
      <c r="W270" s="341"/>
      <c r="X270" s="341"/>
      <c r="Y270" s="341"/>
      <c r="Z270" s="341"/>
      <c r="AA270" s="341"/>
      <c r="AB270" s="341"/>
      <c r="AC270" s="341"/>
      <c r="AD270" s="57"/>
      <c r="AE270" s="57"/>
      <c r="AF270" s="1"/>
      <c r="AG270" s="1"/>
      <c r="AH270" s="1"/>
      <c r="AI270" s="1"/>
      <c r="AJ270" s="96"/>
      <c r="AK270" s="226"/>
      <c r="AL270" s="123"/>
    </row>
    <row r="271" spans="1:38" s="58" customFormat="1" ht="15.75" customHeight="1" x14ac:dyDescent="0.2">
      <c r="A271" s="202" t="s">
        <v>80</v>
      </c>
      <c r="B271" s="203"/>
      <c r="C271" s="203"/>
      <c r="D271" s="203"/>
      <c r="E271" s="203"/>
      <c r="F271" s="203"/>
      <c r="G271" s="203"/>
      <c r="H271" s="203"/>
      <c r="I271" s="203"/>
      <c r="J271" s="203"/>
      <c r="K271" s="203"/>
      <c r="L271" s="203"/>
      <c r="M271" s="203"/>
      <c r="N271" s="203"/>
      <c r="O271" s="203"/>
      <c r="P271" s="203"/>
      <c r="Q271" s="203"/>
      <c r="R271" s="203"/>
      <c r="S271" s="203"/>
      <c r="T271" s="203"/>
      <c r="U271" s="203"/>
      <c r="V271" s="203"/>
      <c r="W271" s="203"/>
      <c r="X271" s="203"/>
      <c r="Y271" s="203"/>
      <c r="Z271" s="203"/>
      <c r="AA271" s="203"/>
      <c r="AB271" s="204"/>
      <c r="AC271" s="11"/>
      <c r="AD271" s="57" t="b">
        <v>0</v>
      </c>
      <c r="AE271" s="57">
        <f>COUNTIF(AD271:AD276,TRUE)</f>
        <v>0</v>
      </c>
      <c r="AF271" s="1"/>
      <c r="AG271" s="1"/>
      <c r="AH271" s="1"/>
      <c r="AI271" s="1"/>
      <c r="AJ271" s="96"/>
      <c r="AK271" s="226"/>
      <c r="AL271" s="123"/>
    </row>
    <row r="272" spans="1:38" s="58" customFormat="1" ht="15.75" customHeight="1" x14ac:dyDescent="0.2">
      <c r="A272" s="202" t="s">
        <v>81</v>
      </c>
      <c r="B272" s="203"/>
      <c r="C272" s="203"/>
      <c r="D272" s="203"/>
      <c r="E272" s="203"/>
      <c r="F272" s="203"/>
      <c r="G272" s="203"/>
      <c r="H272" s="203"/>
      <c r="I272" s="203"/>
      <c r="J272" s="203"/>
      <c r="K272" s="203"/>
      <c r="L272" s="203"/>
      <c r="M272" s="203"/>
      <c r="N272" s="203"/>
      <c r="O272" s="203"/>
      <c r="P272" s="203"/>
      <c r="Q272" s="203"/>
      <c r="R272" s="203"/>
      <c r="S272" s="203"/>
      <c r="T272" s="203"/>
      <c r="U272" s="203"/>
      <c r="V272" s="203"/>
      <c r="W272" s="203"/>
      <c r="X272" s="203"/>
      <c r="Y272" s="203"/>
      <c r="Z272" s="203"/>
      <c r="AA272" s="203"/>
      <c r="AB272" s="204"/>
      <c r="AC272" s="11"/>
      <c r="AD272" s="57" t="b">
        <v>0</v>
      </c>
      <c r="AE272" s="57"/>
      <c r="AF272" s="1"/>
      <c r="AG272" s="1"/>
      <c r="AH272" s="1"/>
      <c r="AI272" s="1"/>
      <c r="AJ272" s="96"/>
      <c r="AK272" s="226"/>
      <c r="AL272" s="123"/>
    </row>
    <row r="273" spans="1:38" s="58" customFormat="1" ht="18.600000000000001" customHeight="1" x14ac:dyDescent="0.2">
      <c r="A273" s="202" t="s">
        <v>82</v>
      </c>
      <c r="B273" s="203"/>
      <c r="C273" s="203"/>
      <c r="D273" s="203"/>
      <c r="E273" s="203"/>
      <c r="F273" s="203"/>
      <c r="G273" s="203"/>
      <c r="H273" s="203"/>
      <c r="I273" s="203"/>
      <c r="J273" s="203"/>
      <c r="K273" s="203"/>
      <c r="L273" s="203"/>
      <c r="M273" s="203"/>
      <c r="N273" s="203"/>
      <c r="O273" s="203"/>
      <c r="P273" s="203"/>
      <c r="Q273" s="203"/>
      <c r="R273" s="203"/>
      <c r="S273" s="203"/>
      <c r="T273" s="203"/>
      <c r="U273" s="203"/>
      <c r="V273" s="203"/>
      <c r="W273" s="203"/>
      <c r="X273" s="203"/>
      <c r="Y273" s="203"/>
      <c r="Z273" s="203"/>
      <c r="AA273" s="203"/>
      <c r="AB273" s="204"/>
      <c r="AC273" s="11"/>
      <c r="AD273" s="57" t="b">
        <v>0</v>
      </c>
      <c r="AE273" s="57"/>
      <c r="AF273" s="1"/>
      <c r="AG273" s="1"/>
      <c r="AH273" s="1"/>
      <c r="AI273" s="1"/>
      <c r="AJ273" s="96"/>
      <c r="AK273" s="226"/>
      <c r="AL273" s="123"/>
    </row>
    <row r="274" spans="1:38" s="58" customFormat="1" ht="15.75" customHeight="1" x14ac:dyDescent="0.2">
      <c r="A274" s="202" t="s">
        <v>83</v>
      </c>
      <c r="B274" s="203"/>
      <c r="C274" s="203"/>
      <c r="D274" s="203"/>
      <c r="E274" s="203"/>
      <c r="F274" s="203"/>
      <c r="G274" s="203"/>
      <c r="H274" s="203"/>
      <c r="I274" s="203"/>
      <c r="J274" s="203"/>
      <c r="K274" s="203"/>
      <c r="L274" s="203"/>
      <c r="M274" s="203"/>
      <c r="N274" s="203"/>
      <c r="O274" s="203"/>
      <c r="P274" s="203"/>
      <c r="Q274" s="203"/>
      <c r="R274" s="203"/>
      <c r="S274" s="203"/>
      <c r="T274" s="203"/>
      <c r="U274" s="203"/>
      <c r="V274" s="203"/>
      <c r="W274" s="203"/>
      <c r="X274" s="203"/>
      <c r="Y274" s="203"/>
      <c r="Z274" s="203"/>
      <c r="AA274" s="203"/>
      <c r="AB274" s="204"/>
      <c r="AC274" s="11"/>
      <c r="AD274" s="57" t="b">
        <v>0</v>
      </c>
      <c r="AE274" s="57"/>
      <c r="AF274" s="1"/>
      <c r="AG274" s="1"/>
      <c r="AH274" s="1"/>
      <c r="AI274" s="1"/>
      <c r="AJ274" s="96"/>
      <c r="AK274" s="226"/>
      <c r="AL274" s="123"/>
    </row>
    <row r="275" spans="1:38" s="58" customFormat="1" ht="15.75" customHeight="1" x14ac:dyDescent="0.2">
      <c r="A275" s="202" t="s">
        <v>84</v>
      </c>
      <c r="B275" s="203"/>
      <c r="C275" s="203"/>
      <c r="D275" s="203"/>
      <c r="E275" s="203"/>
      <c r="F275" s="203"/>
      <c r="G275" s="203"/>
      <c r="H275" s="203"/>
      <c r="I275" s="203"/>
      <c r="J275" s="203"/>
      <c r="K275" s="203"/>
      <c r="L275" s="203"/>
      <c r="M275" s="203"/>
      <c r="N275" s="203"/>
      <c r="O275" s="203"/>
      <c r="P275" s="203"/>
      <c r="Q275" s="203"/>
      <c r="R275" s="203"/>
      <c r="S275" s="203"/>
      <c r="T275" s="203"/>
      <c r="U275" s="203"/>
      <c r="V275" s="203"/>
      <c r="W275" s="203"/>
      <c r="X275" s="203"/>
      <c r="Y275" s="203"/>
      <c r="Z275" s="203"/>
      <c r="AA275" s="203"/>
      <c r="AB275" s="204"/>
      <c r="AC275" s="11"/>
      <c r="AD275" s="57" t="b">
        <v>0</v>
      </c>
      <c r="AE275" s="57"/>
      <c r="AF275" s="1"/>
      <c r="AG275" s="1"/>
      <c r="AH275" s="1"/>
      <c r="AI275" s="1"/>
      <c r="AJ275" s="96"/>
      <c r="AK275" s="124"/>
      <c r="AL275" s="123"/>
    </row>
    <row r="276" spans="1:38" ht="15.75" customHeight="1" x14ac:dyDescent="0.2">
      <c r="A276" s="202" t="s">
        <v>85</v>
      </c>
      <c r="B276" s="203"/>
      <c r="C276" s="203"/>
      <c r="D276" s="203"/>
      <c r="E276" s="203"/>
      <c r="F276" s="203"/>
      <c r="G276" s="203"/>
      <c r="H276" s="203"/>
      <c r="I276" s="203"/>
      <c r="J276" s="203"/>
      <c r="K276" s="203"/>
      <c r="L276" s="203"/>
      <c r="M276" s="203"/>
      <c r="N276" s="203"/>
      <c r="O276" s="203"/>
      <c r="P276" s="203"/>
      <c r="Q276" s="203"/>
      <c r="R276" s="203"/>
      <c r="S276" s="203"/>
      <c r="T276" s="203"/>
      <c r="U276" s="203"/>
      <c r="V276" s="203"/>
      <c r="W276" s="203"/>
      <c r="X276" s="203"/>
      <c r="Y276" s="203"/>
      <c r="Z276" s="203"/>
      <c r="AA276" s="203"/>
      <c r="AB276" s="204"/>
      <c r="AC276" s="11"/>
      <c r="AD276" s="57" t="b">
        <v>0</v>
      </c>
      <c r="AE276" s="57"/>
      <c r="AF276" s="1"/>
      <c r="AJ276" s="73"/>
      <c r="AK276" s="13"/>
      <c r="AL276" s="84"/>
    </row>
    <row r="277" spans="1:38" ht="17.100000000000001" customHeight="1" x14ac:dyDescent="0.2">
      <c r="A277" s="171" t="str">
        <f>IF(AE271&gt;1,"Bitte widersprüchliche Eingabe korrigieren","")</f>
        <v/>
      </c>
      <c r="B277" s="172"/>
      <c r="C277" s="172"/>
      <c r="D277" s="172"/>
      <c r="E277" s="172"/>
      <c r="F277" s="172"/>
      <c r="G277" s="172"/>
      <c r="H277" s="172"/>
      <c r="I277" s="172"/>
      <c r="J277" s="172"/>
      <c r="K277" s="172"/>
      <c r="L277" s="172"/>
      <c r="M277" s="172"/>
      <c r="N277" s="172"/>
      <c r="O277" s="172"/>
      <c r="P277" s="172"/>
      <c r="Q277" s="172"/>
      <c r="R277" s="172"/>
      <c r="S277" s="172"/>
      <c r="T277" s="172"/>
      <c r="U277" s="172"/>
      <c r="V277" s="172"/>
      <c r="W277" s="172"/>
      <c r="X277" s="172"/>
      <c r="Y277" s="172"/>
      <c r="Z277" s="172"/>
      <c r="AA277" s="172"/>
      <c r="AB277" s="172"/>
      <c r="AD277" s="57"/>
      <c r="AE277" s="57"/>
      <c r="AF277" s="1"/>
      <c r="AJ277" s="73"/>
      <c r="AK277" s="13"/>
      <c r="AL277" s="84"/>
    </row>
    <row r="278" spans="1:38" ht="15.75" customHeight="1" x14ac:dyDescent="0.25">
      <c r="A278" s="341" t="s">
        <v>87</v>
      </c>
      <c r="B278" s="341"/>
      <c r="C278" s="341"/>
      <c r="D278" s="341"/>
      <c r="E278" s="341"/>
      <c r="F278" s="341"/>
      <c r="G278" s="341"/>
      <c r="H278" s="341"/>
      <c r="I278" s="341"/>
      <c r="J278" s="341"/>
      <c r="K278" s="341"/>
      <c r="L278" s="341"/>
      <c r="M278" s="341"/>
      <c r="N278" s="341"/>
      <c r="O278" s="341"/>
      <c r="P278" s="341"/>
      <c r="Q278" s="341"/>
      <c r="R278" s="341"/>
      <c r="S278" s="341"/>
      <c r="T278" s="341"/>
      <c r="U278" s="341"/>
      <c r="V278" s="341"/>
      <c r="W278" s="341"/>
      <c r="X278" s="341"/>
      <c r="Y278" s="341"/>
      <c r="Z278" s="341"/>
      <c r="AA278" s="341"/>
      <c r="AB278" s="341"/>
      <c r="AC278" s="341"/>
      <c r="AD278" s="57"/>
      <c r="AE278" s="57"/>
      <c r="AF278" s="1"/>
      <c r="AJ278" s="73"/>
      <c r="AK278" s="13"/>
      <c r="AL278" s="84"/>
    </row>
    <row r="279" spans="1:38" ht="15.75" customHeight="1" x14ac:dyDescent="0.2">
      <c r="A279" s="202" t="s">
        <v>82</v>
      </c>
      <c r="B279" s="203"/>
      <c r="C279" s="203"/>
      <c r="D279" s="203"/>
      <c r="E279" s="203"/>
      <c r="F279" s="203"/>
      <c r="G279" s="203"/>
      <c r="H279" s="203"/>
      <c r="I279" s="203"/>
      <c r="J279" s="203"/>
      <c r="K279" s="203"/>
      <c r="L279" s="203"/>
      <c r="M279" s="203"/>
      <c r="N279" s="203"/>
      <c r="O279" s="203"/>
      <c r="P279" s="203"/>
      <c r="Q279" s="203"/>
      <c r="R279" s="203"/>
      <c r="S279" s="203"/>
      <c r="T279" s="203"/>
      <c r="U279" s="203"/>
      <c r="V279" s="203"/>
      <c r="W279" s="203"/>
      <c r="X279" s="203"/>
      <c r="Y279" s="203"/>
      <c r="Z279" s="203"/>
      <c r="AA279" s="203"/>
      <c r="AB279" s="204"/>
      <c r="AC279" s="11"/>
      <c r="AD279" s="57" t="b">
        <v>0</v>
      </c>
      <c r="AE279" s="57">
        <f>COUNTIF(AD279:AD281,TRUE)</f>
        <v>0</v>
      </c>
      <c r="AF279" s="1"/>
      <c r="AJ279" s="73"/>
      <c r="AK279" s="13"/>
      <c r="AL279" s="84"/>
    </row>
    <row r="280" spans="1:38" ht="15" customHeight="1" x14ac:dyDescent="0.2">
      <c r="A280" s="202" t="s">
        <v>84</v>
      </c>
      <c r="B280" s="203"/>
      <c r="C280" s="203"/>
      <c r="D280" s="203"/>
      <c r="E280" s="203"/>
      <c r="F280" s="203"/>
      <c r="G280" s="203"/>
      <c r="H280" s="203"/>
      <c r="I280" s="203"/>
      <c r="J280" s="203"/>
      <c r="K280" s="203"/>
      <c r="L280" s="203"/>
      <c r="M280" s="203"/>
      <c r="N280" s="203"/>
      <c r="O280" s="203"/>
      <c r="P280" s="203"/>
      <c r="Q280" s="203"/>
      <c r="R280" s="203"/>
      <c r="S280" s="203"/>
      <c r="T280" s="203"/>
      <c r="U280" s="203"/>
      <c r="V280" s="203"/>
      <c r="W280" s="203"/>
      <c r="X280" s="203"/>
      <c r="Y280" s="203"/>
      <c r="Z280" s="203"/>
      <c r="AA280" s="203"/>
      <c r="AB280" s="204"/>
      <c r="AC280" s="11"/>
      <c r="AD280" s="57" t="b">
        <v>0</v>
      </c>
      <c r="AE280" s="57"/>
      <c r="AF280" s="1"/>
      <c r="AJ280" s="73"/>
      <c r="AK280" s="13"/>
      <c r="AL280" s="84"/>
    </row>
    <row r="281" spans="1:38" ht="15.75" customHeight="1" x14ac:dyDescent="0.2">
      <c r="A281" s="202" t="s">
        <v>85</v>
      </c>
      <c r="B281" s="203"/>
      <c r="C281" s="203"/>
      <c r="D281" s="203"/>
      <c r="E281" s="203"/>
      <c r="F281" s="203"/>
      <c r="G281" s="203"/>
      <c r="H281" s="203"/>
      <c r="I281" s="203"/>
      <c r="J281" s="203"/>
      <c r="K281" s="203"/>
      <c r="L281" s="203"/>
      <c r="M281" s="203"/>
      <c r="N281" s="203"/>
      <c r="O281" s="203"/>
      <c r="P281" s="203"/>
      <c r="Q281" s="203"/>
      <c r="R281" s="203"/>
      <c r="S281" s="203"/>
      <c r="T281" s="203"/>
      <c r="U281" s="203"/>
      <c r="V281" s="203"/>
      <c r="W281" s="203"/>
      <c r="X281" s="203"/>
      <c r="Y281" s="203"/>
      <c r="Z281" s="203"/>
      <c r="AA281" s="203"/>
      <c r="AB281" s="204"/>
      <c r="AC281" s="11"/>
      <c r="AD281" s="57" t="b">
        <v>0</v>
      </c>
      <c r="AE281" s="57"/>
      <c r="AF281" s="1"/>
      <c r="AJ281" s="73"/>
      <c r="AK281" s="13"/>
      <c r="AL281" s="84"/>
    </row>
    <row r="282" spans="1:38" ht="15.75" customHeight="1" x14ac:dyDescent="0.2">
      <c r="A282" s="171" t="str">
        <f>IF(AE279&gt;1,"Bitte widersprüchliche Eingabe korrigieren","")</f>
        <v/>
      </c>
      <c r="B282" s="172"/>
      <c r="C282" s="172"/>
      <c r="D282" s="172"/>
      <c r="E282" s="172"/>
      <c r="F282" s="172"/>
      <c r="G282" s="172"/>
      <c r="H282" s="172"/>
      <c r="I282" s="172"/>
      <c r="J282" s="172"/>
      <c r="K282" s="172"/>
      <c r="L282" s="172"/>
      <c r="M282" s="172"/>
      <c r="N282" s="172"/>
      <c r="O282" s="172"/>
      <c r="P282" s="172"/>
      <c r="Q282" s="172"/>
      <c r="R282" s="172"/>
      <c r="S282" s="172"/>
      <c r="T282" s="172"/>
      <c r="U282" s="172"/>
      <c r="V282" s="172"/>
      <c r="W282" s="172"/>
      <c r="X282" s="172"/>
      <c r="Y282" s="172"/>
      <c r="Z282" s="172"/>
      <c r="AA282" s="172"/>
      <c r="AB282" s="172"/>
      <c r="AD282" s="57"/>
      <c r="AE282" s="57"/>
      <c r="AF282" s="1"/>
      <c r="AJ282" s="73"/>
      <c r="AK282" s="13"/>
      <c r="AL282" s="84"/>
    </row>
    <row r="283" spans="1:38" ht="15.75" customHeight="1" x14ac:dyDescent="0.2">
      <c r="A283" s="205" t="s">
        <v>111</v>
      </c>
      <c r="B283" s="206"/>
      <c r="C283" s="206"/>
      <c r="D283" s="206"/>
      <c r="E283" s="206"/>
      <c r="F283" s="206"/>
      <c r="G283" s="206"/>
      <c r="H283" s="206"/>
      <c r="I283" s="206"/>
      <c r="J283" s="206"/>
      <c r="K283" s="206"/>
      <c r="L283" s="206"/>
      <c r="M283" s="206"/>
      <c r="N283" s="206"/>
      <c r="O283" s="206"/>
      <c r="P283" s="206"/>
      <c r="Q283" s="206"/>
      <c r="R283" s="206"/>
      <c r="S283" s="206"/>
      <c r="T283" s="206"/>
      <c r="U283" s="206"/>
      <c r="V283" s="206"/>
      <c r="W283" s="206"/>
      <c r="X283" s="206"/>
      <c r="Y283" s="206"/>
      <c r="Z283" s="206"/>
      <c r="AA283" s="206"/>
      <c r="AB283" s="206"/>
      <c r="AC283" s="207"/>
      <c r="AD283" s="57"/>
      <c r="AE283" s="57"/>
      <c r="AF283" s="1"/>
      <c r="AJ283" s="73"/>
      <c r="AK283" s="13"/>
      <c r="AL283" s="84"/>
    </row>
    <row r="284" spans="1:38" ht="17.45" customHeight="1" x14ac:dyDescent="0.2">
      <c r="A284" s="159"/>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c r="AA284" s="160"/>
      <c r="AB284" s="160"/>
      <c r="AC284" s="161"/>
      <c r="AD284" s="57"/>
      <c r="AE284" s="57"/>
      <c r="AF284" s="1"/>
      <c r="AJ284" s="73"/>
      <c r="AK284" s="13"/>
      <c r="AL284" s="84"/>
    </row>
    <row r="285" spans="1:38" ht="15.75" customHeight="1" x14ac:dyDescent="0.2">
      <c r="AD285" s="56"/>
      <c r="AF285" s="1"/>
      <c r="AJ285" s="73"/>
      <c r="AK285" s="13"/>
      <c r="AL285" s="84"/>
    </row>
    <row r="286" spans="1:38" ht="53.45" customHeight="1" x14ac:dyDescent="0.2">
      <c r="A286" s="208" t="s">
        <v>0</v>
      </c>
      <c r="B286" s="209"/>
      <c r="C286" s="209"/>
      <c r="D286" s="210" t="s">
        <v>115</v>
      </c>
      <c r="E286" s="210"/>
      <c r="F286" s="210"/>
      <c r="G286" s="210"/>
      <c r="H286" s="210"/>
      <c r="I286" s="210"/>
      <c r="J286" s="210"/>
      <c r="K286" s="210"/>
      <c r="L286" s="210"/>
      <c r="M286" s="210"/>
      <c r="N286" s="210"/>
      <c r="O286" s="210"/>
      <c r="P286" s="210"/>
      <c r="Q286" s="210"/>
      <c r="R286" s="210"/>
      <c r="S286" s="210"/>
      <c r="T286" s="210"/>
      <c r="U286" s="210"/>
      <c r="V286" s="210"/>
      <c r="W286" s="210"/>
      <c r="X286" s="210"/>
      <c r="Y286" s="210"/>
      <c r="Z286" s="210"/>
      <c r="AA286" s="210"/>
      <c r="AB286" s="210"/>
      <c r="AC286" s="211"/>
      <c r="AD286" s="56"/>
      <c r="AF286" s="1"/>
      <c r="AJ286" s="73"/>
      <c r="AK286" s="13"/>
      <c r="AL286" s="84"/>
    </row>
    <row r="287" spans="1:38" ht="33" customHeight="1" x14ac:dyDescent="0.2">
      <c r="AD287" s="56"/>
      <c r="AF287" s="1"/>
      <c r="AJ287" s="73"/>
      <c r="AK287" s="13"/>
      <c r="AL287" s="84"/>
    </row>
    <row r="288" spans="1:38" ht="15.75" customHeight="1" x14ac:dyDescent="0.2">
      <c r="A288" s="196" t="s">
        <v>116</v>
      </c>
      <c r="B288" s="196"/>
      <c r="C288" s="196"/>
      <c r="D288" s="196"/>
      <c r="E288" s="196"/>
      <c r="F288" s="196"/>
      <c r="G288" s="196"/>
      <c r="H288" s="196"/>
      <c r="I288" s="196"/>
      <c r="J288" s="196"/>
      <c r="K288" s="196"/>
      <c r="L288" s="196"/>
      <c r="M288" s="196"/>
      <c r="N288" s="196"/>
      <c r="O288" s="196"/>
      <c r="P288" s="196"/>
      <c r="Q288" s="196"/>
      <c r="R288" s="196"/>
      <c r="S288" s="196"/>
      <c r="T288" s="196"/>
      <c r="U288" s="196"/>
      <c r="V288" s="196"/>
      <c r="W288" s="196"/>
      <c r="X288" s="196"/>
      <c r="Y288" s="196"/>
      <c r="Z288" s="196"/>
      <c r="AA288" s="196"/>
      <c r="AB288" s="196"/>
      <c r="AC288" s="196"/>
      <c r="AD288" s="56"/>
      <c r="AF288" s="1"/>
      <c r="AJ288" s="73"/>
      <c r="AK288" s="13"/>
      <c r="AL288" s="84"/>
    </row>
    <row r="289" spans="1:38" ht="18" x14ac:dyDescent="0.2">
      <c r="A289" s="128"/>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56"/>
      <c r="AF289" s="1"/>
      <c r="AJ289" s="73"/>
      <c r="AK289" s="13"/>
      <c r="AL289" s="84"/>
    </row>
    <row r="290" spans="1:38" ht="51.95" customHeight="1" x14ac:dyDescent="0.25">
      <c r="A290" s="183" t="s">
        <v>152</v>
      </c>
      <c r="B290" s="183"/>
      <c r="C290" s="183"/>
      <c r="D290" s="183"/>
      <c r="E290" s="183"/>
      <c r="F290" s="183"/>
      <c r="G290" s="183"/>
      <c r="H290" s="183"/>
      <c r="I290" s="183"/>
      <c r="J290" s="183"/>
      <c r="K290" s="183"/>
      <c r="L290" s="183"/>
      <c r="M290" s="183"/>
      <c r="N290" s="183"/>
      <c r="O290" s="183"/>
      <c r="P290" s="183"/>
      <c r="Q290" s="183"/>
      <c r="R290" s="183"/>
      <c r="S290" s="183"/>
      <c r="T290" s="183"/>
      <c r="U290" s="183"/>
      <c r="V290" s="183"/>
      <c r="W290" s="183"/>
      <c r="X290" s="183"/>
      <c r="Y290" s="183"/>
      <c r="Z290" s="183"/>
      <c r="AA290" s="183"/>
      <c r="AB290" s="183"/>
      <c r="AC290" s="183"/>
      <c r="AD290" s="56"/>
      <c r="AE290" s="31"/>
      <c r="AF290" s="1"/>
      <c r="AJ290" s="73"/>
      <c r="AK290" s="13"/>
      <c r="AL290" s="84"/>
    </row>
    <row r="291" spans="1:38" ht="15.95" customHeight="1" x14ac:dyDescent="0.2">
      <c r="A291" s="179" t="s">
        <v>34</v>
      </c>
      <c r="B291" s="180"/>
      <c r="C291" s="180"/>
      <c r="D291" s="180"/>
      <c r="E291" s="180"/>
      <c r="F291" s="180"/>
      <c r="G291" s="180"/>
      <c r="H291" s="180"/>
      <c r="I291" s="180"/>
      <c r="J291" s="180"/>
      <c r="K291" s="180"/>
      <c r="L291" s="180"/>
      <c r="M291" s="180"/>
      <c r="N291" s="180"/>
      <c r="O291" s="180"/>
      <c r="P291" s="180"/>
      <c r="Q291" s="180"/>
      <c r="R291" s="180"/>
      <c r="S291" s="180"/>
      <c r="T291" s="180"/>
      <c r="U291" s="180"/>
      <c r="V291" s="180"/>
      <c r="W291" s="180"/>
      <c r="X291" s="180"/>
      <c r="Y291" s="180"/>
      <c r="Z291" s="180"/>
      <c r="AA291" s="181" t="s">
        <v>7</v>
      </c>
      <c r="AB291" s="182"/>
      <c r="AC291" s="132"/>
      <c r="AD291" s="42" t="b">
        <v>0</v>
      </c>
      <c r="AE291" s="73"/>
      <c r="AF291" s="13"/>
      <c r="AG291" s="13"/>
      <c r="AH291" s="13"/>
      <c r="AJ291" s="73"/>
      <c r="AK291" s="13"/>
      <c r="AL291" s="84"/>
    </row>
    <row r="292" spans="1:38" ht="20.100000000000001" customHeight="1" x14ac:dyDescent="0.2">
      <c r="A292" s="162" t="str">
        <f>IF(AND(AD291=TRUE,AD292=TRUE),"Bitte widersprüchliche Eingabe korrigieren","")</f>
        <v/>
      </c>
      <c r="B292" s="163"/>
      <c r="C292" s="163"/>
      <c r="D292" s="163"/>
      <c r="E292" s="163"/>
      <c r="F292" s="163"/>
      <c r="G292" s="163"/>
      <c r="H292" s="163"/>
      <c r="I292" s="163"/>
      <c r="J292" s="163"/>
      <c r="K292" s="163"/>
      <c r="L292" s="163"/>
      <c r="M292" s="163"/>
      <c r="N292" s="163"/>
      <c r="O292" s="163"/>
      <c r="P292" s="163"/>
      <c r="Q292" s="163"/>
      <c r="R292" s="163"/>
      <c r="S292" s="163"/>
      <c r="T292" s="163"/>
      <c r="U292" s="163"/>
      <c r="V292" s="163"/>
      <c r="W292" s="163"/>
      <c r="X292" s="163"/>
      <c r="Y292" s="163"/>
      <c r="Z292" s="163"/>
      <c r="AA292" s="164" t="s">
        <v>6</v>
      </c>
      <c r="AB292" s="165"/>
      <c r="AC292" s="133"/>
      <c r="AD292" s="42" t="b">
        <v>0</v>
      </c>
      <c r="AE292" s="73"/>
      <c r="AF292" s="13"/>
      <c r="AG292" s="13"/>
      <c r="AH292" s="13"/>
      <c r="AJ292" s="73"/>
      <c r="AK292" s="13"/>
      <c r="AL292" s="84"/>
    </row>
    <row r="293" spans="1:38" ht="36.6" customHeight="1" x14ac:dyDescent="0.2">
      <c r="A293" s="166" t="s">
        <v>160</v>
      </c>
      <c r="B293" s="167"/>
      <c r="C293" s="167"/>
      <c r="D293" s="167"/>
      <c r="E293" s="167"/>
      <c r="F293" s="167"/>
      <c r="G293" s="167"/>
      <c r="H293" s="167"/>
      <c r="I293" s="167"/>
      <c r="J293" s="167"/>
      <c r="K293" s="167"/>
      <c r="L293" s="167"/>
      <c r="M293" s="167"/>
      <c r="N293" s="167"/>
      <c r="O293" s="167"/>
      <c r="P293" s="167"/>
      <c r="Q293" s="167"/>
      <c r="R293" s="167"/>
      <c r="S293" s="167"/>
      <c r="T293" s="167"/>
      <c r="U293" s="167"/>
      <c r="V293" s="167"/>
      <c r="W293" s="167"/>
      <c r="X293" s="167"/>
      <c r="Y293" s="167"/>
      <c r="Z293" s="167"/>
      <c r="AA293" s="167"/>
      <c r="AB293" s="167"/>
      <c r="AC293" s="168"/>
      <c r="AD293" s="56"/>
      <c r="AE293" s="73"/>
      <c r="AF293" s="13"/>
      <c r="AG293" s="13"/>
      <c r="AH293" s="13"/>
      <c r="AJ293" s="73"/>
      <c r="AK293" s="13"/>
      <c r="AL293" s="84"/>
    </row>
    <row r="294" spans="1:38" ht="12.95" customHeight="1" x14ac:dyDescent="0.2">
      <c r="A294" s="18" t="s">
        <v>17</v>
      </c>
      <c r="B294" s="129"/>
      <c r="C294" s="129"/>
      <c r="D294" s="129"/>
      <c r="E294" s="129"/>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69"/>
      <c r="AB294" s="169"/>
      <c r="AC294" s="170"/>
      <c r="AD294" s="56"/>
      <c r="AF294" s="13"/>
      <c r="AG294" s="13"/>
      <c r="AH294" s="13"/>
      <c r="AJ294" s="73"/>
      <c r="AK294" s="13"/>
      <c r="AL294" s="84"/>
    </row>
    <row r="295" spans="1:38" x14ac:dyDescent="0.2">
      <c r="A295" s="159"/>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1"/>
      <c r="AD295" s="56"/>
      <c r="AF295" s="13"/>
      <c r="AG295" s="13"/>
      <c r="AH295" s="59">
        <f>A295</f>
        <v>0</v>
      </c>
      <c r="AJ295" s="73"/>
      <c r="AK295" s="101"/>
      <c r="AL295" s="84"/>
    </row>
    <row r="296" spans="1:38" ht="15.75" customHeight="1" x14ac:dyDescent="0.2">
      <c r="A296" s="135"/>
      <c r="B296" s="136"/>
      <c r="C296" s="136"/>
      <c r="D296" s="136"/>
      <c r="E296" s="136"/>
      <c r="F296" s="136"/>
      <c r="G296" s="136"/>
      <c r="H296" s="136"/>
      <c r="I296" s="136"/>
      <c r="J296" s="136"/>
      <c r="K296" s="136"/>
      <c r="L296" s="136"/>
      <c r="M296" s="136"/>
      <c r="N296" s="136"/>
      <c r="O296" s="136"/>
      <c r="P296" s="136"/>
      <c r="Q296" s="136"/>
      <c r="R296" s="136"/>
      <c r="S296" s="136"/>
      <c r="T296" s="136"/>
      <c r="U296" s="136"/>
      <c r="V296" s="136"/>
      <c r="W296" s="136"/>
      <c r="X296" s="136"/>
      <c r="Y296" s="136"/>
      <c r="Z296" s="136"/>
      <c r="AA296" s="136"/>
      <c r="AB296" s="136"/>
      <c r="AC296" s="137"/>
      <c r="AD296" s="56"/>
      <c r="AF296" s="13"/>
      <c r="AG296" s="13"/>
      <c r="AJ296" s="73"/>
      <c r="AK296" s="13"/>
      <c r="AL296" s="84"/>
    </row>
    <row r="297" spans="1:38" ht="45.6" customHeight="1" x14ac:dyDescent="0.2">
      <c r="A297" s="191" t="s">
        <v>0</v>
      </c>
      <c r="B297" s="192"/>
      <c r="C297" s="192"/>
      <c r="D297" s="193" t="s">
        <v>155</v>
      </c>
      <c r="E297" s="193"/>
      <c r="F297" s="193"/>
      <c r="G297" s="193"/>
      <c r="H297" s="193"/>
      <c r="I297" s="193"/>
      <c r="J297" s="193"/>
      <c r="K297" s="193"/>
      <c r="L297" s="193"/>
      <c r="M297" s="193"/>
      <c r="N297" s="193"/>
      <c r="O297" s="193"/>
      <c r="P297" s="193"/>
      <c r="Q297" s="193"/>
      <c r="R297" s="193"/>
      <c r="S297" s="193"/>
      <c r="T297" s="193"/>
      <c r="U297" s="193"/>
      <c r="V297" s="193"/>
      <c r="W297" s="193"/>
      <c r="X297" s="193"/>
      <c r="Y297" s="193"/>
      <c r="Z297" s="193"/>
      <c r="AA297" s="193"/>
      <c r="AB297" s="193"/>
      <c r="AC297" s="194"/>
      <c r="AD297" s="1"/>
      <c r="AF297" s="1"/>
      <c r="AJ297" s="73"/>
      <c r="AK297" s="13"/>
      <c r="AL297" s="84"/>
    </row>
    <row r="298" spans="1:38" ht="30.6" customHeight="1" x14ac:dyDescent="0.2">
      <c r="AD298" s="56"/>
      <c r="AF298" s="1"/>
      <c r="AJ298" s="73"/>
      <c r="AK298" s="13"/>
      <c r="AL298" s="84"/>
    </row>
    <row r="299" spans="1:38" ht="74.099999999999994" customHeight="1" x14ac:dyDescent="0.2">
      <c r="A299" s="184" t="s">
        <v>117</v>
      </c>
      <c r="B299" s="185"/>
      <c r="C299" s="185"/>
      <c r="D299" s="185"/>
      <c r="E299" s="185"/>
      <c r="F299" s="185"/>
      <c r="G299" s="185"/>
      <c r="H299" s="185"/>
      <c r="I299" s="185"/>
      <c r="J299" s="185"/>
      <c r="K299" s="185"/>
      <c r="L299" s="185"/>
      <c r="M299" s="185"/>
      <c r="N299" s="185"/>
      <c r="O299" s="185"/>
      <c r="P299" s="185"/>
      <c r="Q299" s="185"/>
      <c r="R299" s="185"/>
      <c r="S299" s="185"/>
      <c r="T299" s="185"/>
      <c r="U299" s="185"/>
      <c r="V299" s="185"/>
      <c r="W299" s="185"/>
      <c r="X299" s="185"/>
      <c r="Y299" s="185"/>
      <c r="Z299" s="185"/>
      <c r="AA299" s="185"/>
      <c r="AB299" s="185"/>
      <c r="AC299" s="185"/>
      <c r="AD299" s="56"/>
      <c r="AF299" s="1"/>
      <c r="AJ299" s="73"/>
      <c r="AK299" s="13"/>
      <c r="AL299" s="84"/>
    </row>
    <row r="300" spans="1:38" ht="41.45" customHeight="1" x14ac:dyDescent="0.2">
      <c r="A300" s="177" t="s">
        <v>172</v>
      </c>
      <c r="B300" s="177"/>
      <c r="C300" s="177"/>
      <c r="D300" s="177"/>
      <c r="E300" s="177"/>
      <c r="F300" s="177"/>
      <c r="G300" s="177"/>
      <c r="H300" s="177"/>
      <c r="I300" s="177"/>
      <c r="J300" s="177"/>
      <c r="K300" s="177"/>
      <c r="L300" s="177"/>
      <c r="M300" s="177"/>
      <c r="N300" s="177"/>
      <c r="O300" s="177"/>
      <c r="P300" s="177"/>
      <c r="Q300" s="177"/>
      <c r="R300" s="177"/>
      <c r="S300" s="177"/>
      <c r="T300" s="177"/>
      <c r="U300" s="177"/>
      <c r="V300" s="177"/>
      <c r="W300" s="177"/>
      <c r="X300" s="177"/>
      <c r="Y300" s="177"/>
      <c r="Z300" s="177"/>
      <c r="AA300" s="177"/>
      <c r="AB300" s="177"/>
      <c r="AC300" s="177"/>
      <c r="AD300" s="1"/>
      <c r="AF300" s="1"/>
      <c r="AH300" s="13"/>
      <c r="AJ300" s="73"/>
      <c r="AK300" s="13"/>
      <c r="AL300" s="84"/>
    </row>
    <row r="301" spans="1:38" ht="18.600000000000001" customHeight="1" x14ac:dyDescent="0.2">
      <c r="A301" s="179" t="s">
        <v>34</v>
      </c>
      <c r="B301" s="180"/>
      <c r="C301" s="180"/>
      <c r="D301" s="180"/>
      <c r="E301" s="180"/>
      <c r="F301" s="180"/>
      <c r="G301" s="180"/>
      <c r="H301" s="180"/>
      <c r="I301" s="180"/>
      <c r="J301" s="180"/>
      <c r="K301" s="180"/>
      <c r="L301" s="180"/>
      <c r="M301" s="180"/>
      <c r="N301" s="180"/>
      <c r="O301" s="180"/>
      <c r="P301" s="180"/>
      <c r="Q301" s="180"/>
      <c r="R301" s="180"/>
      <c r="S301" s="180"/>
      <c r="T301" s="180"/>
      <c r="U301" s="180"/>
      <c r="V301" s="180"/>
      <c r="W301" s="180"/>
      <c r="X301" s="180"/>
      <c r="Y301" s="180"/>
      <c r="Z301" s="180"/>
      <c r="AA301" s="181" t="s">
        <v>7</v>
      </c>
      <c r="AB301" s="182"/>
      <c r="AC301" s="132"/>
      <c r="AD301" s="42" t="b">
        <v>0</v>
      </c>
      <c r="AE301" s="73"/>
      <c r="AF301" s="13"/>
      <c r="AG301" s="13"/>
      <c r="AH301" s="13"/>
      <c r="AJ301" s="73"/>
      <c r="AK301" s="199"/>
      <c r="AL301" s="84"/>
    </row>
    <row r="302" spans="1:38" ht="15" customHeight="1" x14ac:dyDescent="0.2">
      <c r="A302" s="162" t="str">
        <f>IF(AND(AD301=TRUE,AD302=TRUE),"Bitte widersprüchliche Eingabe korrigieren","")</f>
        <v/>
      </c>
      <c r="B302" s="163"/>
      <c r="C302" s="163"/>
      <c r="D302" s="163"/>
      <c r="E302" s="163"/>
      <c r="F302" s="163"/>
      <c r="G302" s="163"/>
      <c r="H302" s="163"/>
      <c r="I302" s="163"/>
      <c r="J302" s="163"/>
      <c r="K302" s="163"/>
      <c r="L302" s="163"/>
      <c r="M302" s="163"/>
      <c r="N302" s="163"/>
      <c r="O302" s="163"/>
      <c r="P302" s="163"/>
      <c r="Q302" s="163"/>
      <c r="R302" s="163"/>
      <c r="S302" s="163"/>
      <c r="T302" s="163"/>
      <c r="U302" s="163"/>
      <c r="V302" s="163"/>
      <c r="W302" s="163"/>
      <c r="X302" s="163"/>
      <c r="Y302" s="163"/>
      <c r="Z302" s="163"/>
      <c r="AA302" s="164" t="s">
        <v>6</v>
      </c>
      <c r="AB302" s="165"/>
      <c r="AC302" s="133"/>
      <c r="AD302" s="42" t="b">
        <v>0</v>
      </c>
      <c r="AE302" s="73"/>
      <c r="AF302" s="13"/>
      <c r="AG302" s="13"/>
      <c r="AH302" s="13"/>
      <c r="AJ302" s="73"/>
      <c r="AK302" s="199"/>
      <c r="AL302" s="84"/>
    </row>
    <row r="303" spans="1:38" ht="33.950000000000003" customHeight="1" x14ac:dyDescent="0.2">
      <c r="A303" s="166" t="s">
        <v>160</v>
      </c>
      <c r="B303" s="167"/>
      <c r="C303" s="167"/>
      <c r="D303" s="167"/>
      <c r="E303" s="167"/>
      <c r="F303" s="167"/>
      <c r="G303" s="167"/>
      <c r="H303" s="167"/>
      <c r="I303" s="167"/>
      <c r="J303" s="167"/>
      <c r="K303" s="167"/>
      <c r="L303" s="167"/>
      <c r="M303" s="167"/>
      <c r="N303" s="167"/>
      <c r="O303" s="167"/>
      <c r="P303" s="167"/>
      <c r="Q303" s="167"/>
      <c r="R303" s="167"/>
      <c r="S303" s="167"/>
      <c r="T303" s="167"/>
      <c r="U303" s="167"/>
      <c r="V303" s="167"/>
      <c r="W303" s="167"/>
      <c r="X303" s="167"/>
      <c r="Y303" s="167"/>
      <c r="Z303" s="167"/>
      <c r="AA303" s="167"/>
      <c r="AB303" s="167"/>
      <c r="AC303" s="168"/>
      <c r="AD303" s="56"/>
      <c r="AE303" s="73"/>
      <c r="AF303" s="13"/>
      <c r="AG303" s="13"/>
      <c r="AH303" s="13"/>
      <c r="AJ303" s="73"/>
      <c r="AK303" s="199"/>
      <c r="AL303" s="84"/>
    </row>
    <row r="304" spans="1:38" ht="15.75" customHeight="1" x14ac:dyDescent="0.2">
      <c r="A304" s="18" t="s">
        <v>17</v>
      </c>
      <c r="B304" s="129"/>
      <c r="C304" s="129"/>
      <c r="D304" s="129"/>
      <c r="E304" s="129"/>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69"/>
      <c r="AB304" s="169"/>
      <c r="AC304" s="170"/>
      <c r="AD304" s="56"/>
      <c r="AF304" s="13"/>
      <c r="AG304" s="13"/>
      <c r="AH304" s="13"/>
      <c r="AJ304" s="73"/>
      <c r="AK304" s="199"/>
      <c r="AL304" s="84"/>
    </row>
    <row r="305" spans="1:38" ht="15.75" customHeight="1" x14ac:dyDescent="0.2">
      <c r="A305" s="159"/>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c r="AA305" s="160"/>
      <c r="AB305" s="160"/>
      <c r="AC305" s="161"/>
      <c r="AD305" s="56"/>
      <c r="AF305" s="13"/>
      <c r="AG305" s="13"/>
      <c r="AH305" s="59">
        <f>A305</f>
        <v>0</v>
      </c>
      <c r="AJ305" s="73"/>
      <c r="AK305" s="199"/>
      <c r="AL305" s="84"/>
    </row>
    <row r="306" spans="1:38" ht="15.75" customHeight="1" x14ac:dyDescent="0.2">
      <c r="AD306" s="1"/>
      <c r="AF306" s="1"/>
      <c r="AJ306" s="73"/>
      <c r="AK306" s="199"/>
      <c r="AL306" s="84"/>
    </row>
    <row r="307" spans="1:38" ht="15.75" customHeight="1" x14ac:dyDescent="0.2">
      <c r="A307" s="188" t="s">
        <v>173</v>
      </c>
      <c r="B307" s="188"/>
      <c r="C307" s="188"/>
      <c r="D307" s="188"/>
      <c r="E307" s="188"/>
      <c r="F307" s="188"/>
      <c r="G307" s="188"/>
      <c r="H307" s="188"/>
      <c r="I307" s="188"/>
      <c r="J307" s="188"/>
      <c r="K307" s="188"/>
      <c r="L307" s="188"/>
      <c r="M307" s="188"/>
      <c r="N307" s="188"/>
      <c r="O307" s="188"/>
      <c r="P307" s="188"/>
      <c r="Q307" s="188"/>
      <c r="R307" s="188"/>
      <c r="S307" s="188"/>
      <c r="T307" s="188"/>
      <c r="U307" s="188"/>
      <c r="V307" s="188"/>
      <c r="W307" s="188"/>
      <c r="X307" s="188"/>
      <c r="Y307" s="188"/>
      <c r="Z307" s="188"/>
      <c r="AA307" s="188"/>
      <c r="AB307" s="188"/>
      <c r="AC307" s="188"/>
      <c r="AD307" s="1"/>
      <c r="AF307" s="1"/>
      <c r="AH307" s="13"/>
      <c r="AJ307" s="73"/>
      <c r="AK307" s="13"/>
      <c r="AL307" s="84"/>
    </row>
    <row r="308" spans="1:38" ht="15.6" customHeight="1" x14ac:dyDescent="0.2">
      <c r="A308" s="179" t="s">
        <v>34</v>
      </c>
      <c r="B308" s="180"/>
      <c r="C308" s="180"/>
      <c r="D308" s="180"/>
      <c r="E308" s="180"/>
      <c r="F308" s="180"/>
      <c r="G308" s="180"/>
      <c r="H308" s="180"/>
      <c r="I308" s="180"/>
      <c r="J308" s="180"/>
      <c r="K308" s="180"/>
      <c r="L308" s="180"/>
      <c r="M308" s="180"/>
      <c r="N308" s="180"/>
      <c r="O308" s="180"/>
      <c r="P308" s="180"/>
      <c r="Q308" s="180"/>
      <c r="R308" s="180"/>
      <c r="S308" s="180"/>
      <c r="T308" s="180"/>
      <c r="U308" s="180"/>
      <c r="V308" s="180"/>
      <c r="W308" s="180"/>
      <c r="X308" s="180"/>
      <c r="Y308" s="180"/>
      <c r="Z308" s="180"/>
      <c r="AA308" s="181" t="s">
        <v>7</v>
      </c>
      <c r="AB308" s="182"/>
      <c r="AC308" s="132"/>
      <c r="AD308" s="42" t="b">
        <v>0</v>
      </c>
      <c r="AE308" s="73"/>
      <c r="AF308" s="13"/>
      <c r="AG308" s="13"/>
      <c r="AH308" s="13"/>
      <c r="AJ308" s="73"/>
      <c r="AK308" s="13"/>
      <c r="AL308" s="84"/>
    </row>
    <row r="309" spans="1:38" ht="15.75" customHeight="1" x14ac:dyDescent="0.2">
      <c r="A309" s="162" t="str">
        <f>IF(AND(AD308=TRUE,AD309=TRUE),"Bitte widersprüchliche Eingabe korrigieren","")</f>
        <v/>
      </c>
      <c r="B309" s="163"/>
      <c r="C309" s="163"/>
      <c r="D309" s="163"/>
      <c r="E309" s="163"/>
      <c r="F309" s="163"/>
      <c r="G309" s="163"/>
      <c r="H309" s="163"/>
      <c r="I309" s="163"/>
      <c r="J309" s="163"/>
      <c r="K309" s="163"/>
      <c r="L309" s="163"/>
      <c r="M309" s="163"/>
      <c r="N309" s="163"/>
      <c r="O309" s="163"/>
      <c r="P309" s="163"/>
      <c r="Q309" s="163"/>
      <c r="R309" s="163"/>
      <c r="S309" s="163"/>
      <c r="T309" s="163"/>
      <c r="U309" s="163"/>
      <c r="V309" s="163"/>
      <c r="W309" s="163"/>
      <c r="X309" s="163"/>
      <c r="Y309" s="163"/>
      <c r="Z309" s="163"/>
      <c r="AA309" s="164" t="s">
        <v>6</v>
      </c>
      <c r="AB309" s="165"/>
      <c r="AC309" s="133"/>
      <c r="AD309" s="42" t="b">
        <v>0</v>
      </c>
      <c r="AE309" s="73"/>
      <c r="AF309" s="13"/>
      <c r="AG309" s="13"/>
      <c r="AH309" s="13"/>
      <c r="AJ309" s="73"/>
      <c r="AK309" s="407"/>
      <c r="AL309" s="84"/>
    </row>
    <row r="310" spans="1:38" ht="28.5" customHeight="1" x14ac:dyDescent="0.2">
      <c r="A310" s="166" t="s">
        <v>160</v>
      </c>
      <c r="B310" s="167"/>
      <c r="C310" s="167"/>
      <c r="D310" s="167"/>
      <c r="E310" s="167"/>
      <c r="F310" s="167"/>
      <c r="G310" s="167"/>
      <c r="H310" s="167"/>
      <c r="I310" s="167"/>
      <c r="J310" s="167"/>
      <c r="K310" s="167"/>
      <c r="L310" s="167"/>
      <c r="M310" s="167"/>
      <c r="N310" s="167"/>
      <c r="O310" s="167"/>
      <c r="P310" s="167"/>
      <c r="Q310" s="167"/>
      <c r="R310" s="167"/>
      <c r="S310" s="167"/>
      <c r="T310" s="167"/>
      <c r="U310" s="167"/>
      <c r="V310" s="167"/>
      <c r="W310" s="167"/>
      <c r="X310" s="167"/>
      <c r="Y310" s="167"/>
      <c r="Z310" s="167"/>
      <c r="AA310" s="167"/>
      <c r="AB310" s="167"/>
      <c r="AC310" s="168"/>
      <c r="AD310" s="56"/>
      <c r="AE310" s="73"/>
      <c r="AF310" s="13"/>
      <c r="AG310" s="13"/>
      <c r="AH310" s="13"/>
      <c r="AJ310" s="73"/>
      <c r="AK310" s="407"/>
      <c r="AL310" s="84"/>
    </row>
    <row r="311" spans="1:38" x14ac:dyDescent="0.2">
      <c r="A311" s="18" t="s">
        <v>17</v>
      </c>
      <c r="B311" s="129"/>
      <c r="C311" s="129"/>
      <c r="D311" s="129"/>
      <c r="E311" s="129"/>
      <c r="F311" s="129"/>
      <c r="G311" s="129"/>
      <c r="H311" s="129"/>
      <c r="I311" s="129"/>
      <c r="J311" s="129"/>
      <c r="K311" s="129"/>
      <c r="L311" s="129"/>
      <c r="M311" s="129"/>
      <c r="N311" s="129"/>
      <c r="O311" s="129"/>
      <c r="P311" s="129"/>
      <c r="Q311" s="129"/>
      <c r="R311" s="129"/>
      <c r="S311" s="129"/>
      <c r="T311" s="129"/>
      <c r="U311" s="129"/>
      <c r="V311" s="129"/>
      <c r="W311" s="129"/>
      <c r="X311" s="129"/>
      <c r="Y311" s="129"/>
      <c r="Z311" s="129"/>
      <c r="AA311" s="169"/>
      <c r="AB311" s="169"/>
      <c r="AC311" s="170"/>
      <c r="AD311" s="56"/>
      <c r="AF311" s="13"/>
      <c r="AG311" s="13"/>
      <c r="AH311" s="13"/>
      <c r="AJ311" s="73"/>
      <c r="AK311" s="407"/>
      <c r="AL311" s="84"/>
    </row>
    <row r="312" spans="1:38" ht="15.75" customHeight="1" x14ac:dyDescent="0.2">
      <c r="A312" s="159"/>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c r="AA312" s="160"/>
      <c r="AB312" s="160"/>
      <c r="AC312" s="161"/>
      <c r="AD312" s="56"/>
      <c r="AF312" s="13"/>
      <c r="AG312" s="13"/>
      <c r="AH312" s="59">
        <f>A312</f>
        <v>0</v>
      </c>
      <c r="AJ312" s="73"/>
      <c r="AK312" s="407"/>
      <c r="AL312" s="84"/>
    </row>
    <row r="313" spans="1:38" ht="25.5" customHeight="1" x14ac:dyDescent="0.2">
      <c r="A313" s="138"/>
      <c r="B313" s="139"/>
      <c r="C313" s="139"/>
      <c r="D313" s="139"/>
      <c r="E313" s="139"/>
      <c r="F313" s="139"/>
      <c r="G313" s="139"/>
      <c r="H313" s="139"/>
      <c r="I313" s="139"/>
      <c r="J313" s="139"/>
      <c r="K313" s="139"/>
      <c r="L313" s="139"/>
      <c r="M313" s="139"/>
      <c r="N313" s="139"/>
      <c r="O313" s="139"/>
      <c r="P313" s="139"/>
      <c r="Q313" s="139"/>
      <c r="R313" s="139"/>
      <c r="S313" s="139"/>
      <c r="T313" s="139"/>
      <c r="U313" s="139"/>
      <c r="V313" s="139"/>
      <c r="W313" s="139"/>
      <c r="X313" s="139"/>
      <c r="Y313" s="139"/>
      <c r="Z313" s="139"/>
      <c r="AA313" s="139"/>
      <c r="AB313" s="139"/>
      <c r="AC313" s="139"/>
      <c r="AD313" s="140"/>
      <c r="AF313" s="13"/>
      <c r="AG313" s="13"/>
      <c r="AH313" s="13"/>
      <c r="AJ313" s="73"/>
      <c r="AK313" s="407"/>
      <c r="AL313" s="84"/>
    </row>
    <row r="314" spans="1:38" ht="15.75" customHeight="1" x14ac:dyDescent="0.2">
      <c r="A314" s="188" t="s">
        <v>174</v>
      </c>
      <c r="B314" s="188"/>
      <c r="C314" s="188"/>
      <c r="D314" s="188"/>
      <c r="E314" s="188"/>
      <c r="F314" s="188"/>
      <c r="G314" s="188"/>
      <c r="H314" s="188"/>
      <c r="I314" s="188"/>
      <c r="J314" s="188"/>
      <c r="K314" s="188"/>
      <c r="L314" s="188"/>
      <c r="M314" s="188"/>
      <c r="N314" s="188"/>
      <c r="O314" s="188"/>
      <c r="P314" s="188"/>
      <c r="Q314" s="188"/>
      <c r="R314" s="188"/>
      <c r="S314" s="188"/>
      <c r="T314" s="188"/>
      <c r="U314" s="188"/>
      <c r="V314" s="188"/>
      <c r="W314" s="188"/>
      <c r="X314" s="188"/>
      <c r="Y314" s="188"/>
      <c r="Z314" s="188"/>
      <c r="AA314" s="188"/>
      <c r="AB314" s="188"/>
      <c r="AC314" s="188"/>
      <c r="AD314" s="1"/>
      <c r="AF314" s="1"/>
      <c r="AH314" s="13"/>
      <c r="AJ314" s="73"/>
      <c r="AK314" s="13"/>
      <c r="AL314" s="84"/>
    </row>
    <row r="315" spans="1:38" ht="16.5" customHeight="1" x14ac:dyDescent="0.2">
      <c r="A315" s="173" t="s">
        <v>34</v>
      </c>
      <c r="B315" s="174"/>
      <c r="C315" s="174"/>
      <c r="D315" s="174"/>
      <c r="E315" s="174"/>
      <c r="F315" s="174"/>
      <c r="G315" s="174"/>
      <c r="H315" s="174"/>
      <c r="I315" s="174"/>
      <c r="J315" s="174"/>
      <c r="K315" s="174"/>
      <c r="L315" s="174"/>
      <c r="M315" s="174"/>
      <c r="N315" s="174"/>
      <c r="O315" s="174"/>
      <c r="P315" s="174"/>
      <c r="Q315" s="174"/>
      <c r="R315" s="174"/>
      <c r="S315" s="174"/>
      <c r="T315" s="174"/>
      <c r="U315" s="174"/>
      <c r="V315" s="174"/>
      <c r="W315" s="174"/>
      <c r="X315" s="174"/>
      <c r="Y315" s="174"/>
      <c r="Z315" s="174"/>
      <c r="AA315" s="175" t="s">
        <v>7</v>
      </c>
      <c r="AB315" s="176"/>
      <c r="AC315" s="134"/>
      <c r="AD315" s="42" t="b">
        <v>0</v>
      </c>
      <c r="AE315" s="73"/>
      <c r="AF315" s="13"/>
      <c r="AG315" s="13"/>
      <c r="AH315" s="13"/>
      <c r="AJ315" s="73"/>
      <c r="AK315" s="13"/>
      <c r="AL315" s="84"/>
    </row>
    <row r="316" spans="1:38" ht="15.75" customHeight="1" x14ac:dyDescent="0.2">
      <c r="A316" s="162" t="str">
        <f>IF(AND(AD315=TRUE,AD316=TRUE),"Bitte widersprüchliche Eingabe korrigieren","")</f>
        <v/>
      </c>
      <c r="B316" s="163"/>
      <c r="C316" s="163"/>
      <c r="D316" s="163"/>
      <c r="E316" s="163"/>
      <c r="F316" s="163"/>
      <c r="G316" s="163"/>
      <c r="H316" s="163"/>
      <c r="I316" s="163"/>
      <c r="J316" s="163"/>
      <c r="K316" s="163"/>
      <c r="L316" s="163"/>
      <c r="M316" s="163"/>
      <c r="N316" s="163"/>
      <c r="O316" s="163"/>
      <c r="P316" s="163"/>
      <c r="Q316" s="163"/>
      <c r="R316" s="163"/>
      <c r="S316" s="163"/>
      <c r="T316" s="163"/>
      <c r="U316" s="163"/>
      <c r="V316" s="163"/>
      <c r="W316" s="163"/>
      <c r="X316" s="163"/>
      <c r="Y316" s="163"/>
      <c r="Z316" s="163"/>
      <c r="AA316" s="164" t="s">
        <v>6</v>
      </c>
      <c r="AB316" s="165"/>
      <c r="AC316" s="133"/>
      <c r="AD316" s="42" t="b">
        <v>0</v>
      </c>
      <c r="AE316" s="73"/>
      <c r="AF316" s="13"/>
      <c r="AG316" s="13"/>
      <c r="AH316" s="13"/>
      <c r="AJ316" s="73"/>
      <c r="AK316" s="13"/>
      <c r="AL316" s="84"/>
    </row>
    <row r="317" spans="1:38" ht="32.1" customHeight="1" x14ac:dyDescent="0.2">
      <c r="A317" s="166" t="s">
        <v>160</v>
      </c>
      <c r="B317" s="167"/>
      <c r="C317" s="167"/>
      <c r="D317" s="167"/>
      <c r="E317" s="167"/>
      <c r="F317" s="167"/>
      <c r="G317" s="167"/>
      <c r="H317" s="167"/>
      <c r="I317" s="167"/>
      <c r="J317" s="167"/>
      <c r="K317" s="167"/>
      <c r="L317" s="167"/>
      <c r="M317" s="167"/>
      <c r="N317" s="167"/>
      <c r="O317" s="167"/>
      <c r="P317" s="167"/>
      <c r="Q317" s="167"/>
      <c r="R317" s="167"/>
      <c r="S317" s="167"/>
      <c r="T317" s="167"/>
      <c r="U317" s="167"/>
      <c r="V317" s="167"/>
      <c r="W317" s="167"/>
      <c r="X317" s="167"/>
      <c r="Y317" s="167"/>
      <c r="Z317" s="167"/>
      <c r="AA317" s="167"/>
      <c r="AB317" s="167"/>
      <c r="AC317" s="168"/>
      <c r="AD317" s="56"/>
      <c r="AE317" s="73"/>
      <c r="AF317" s="13"/>
      <c r="AG317" s="13"/>
      <c r="AH317" s="13"/>
      <c r="AJ317" s="73"/>
      <c r="AK317" s="13"/>
      <c r="AL317" s="84"/>
    </row>
    <row r="318" spans="1:38" ht="14.1" customHeight="1" x14ac:dyDescent="0.2">
      <c r="A318" s="18" t="s">
        <v>17</v>
      </c>
      <c r="B318" s="129"/>
      <c r="C318" s="129"/>
      <c r="D318" s="129"/>
      <c r="E318" s="129"/>
      <c r="F318" s="129"/>
      <c r="G318" s="129"/>
      <c r="H318" s="129"/>
      <c r="I318" s="129"/>
      <c r="J318" s="129"/>
      <c r="K318" s="129"/>
      <c r="L318" s="129"/>
      <c r="M318" s="129"/>
      <c r="N318" s="129"/>
      <c r="O318" s="129"/>
      <c r="P318" s="129"/>
      <c r="Q318" s="129"/>
      <c r="R318" s="129"/>
      <c r="S318" s="129"/>
      <c r="T318" s="129"/>
      <c r="U318" s="129"/>
      <c r="V318" s="129"/>
      <c r="W318" s="129"/>
      <c r="X318" s="129"/>
      <c r="Y318" s="129"/>
      <c r="Z318" s="129"/>
      <c r="AA318" s="169"/>
      <c r="AB318" s="169"/>
      <c r="AC318" s="170"/>
      <c r="AD318" s="56"/>
      <c r="AF318" s="13"/>
      <c r="AG318" s="13"/>
      <c r="AH318" s="13"/>
      <c r="AJ318" s="73"/>
      <c r="AK318" s="13"/>
      <c r="AL318" s="84"/>
    </row>
    <row r="319" spans="1:38" ht="15.75" customHeight="1" x14ac:dyDescent="0.2">
      <c r="A319" s="159"/>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160"/>
      <c r="AB319" s="160"/>
      <c r="AC319" s="161"/>
      <c r="AD319" s="56"/>
      <c r="AF319" s="13"/>
      <c r="AG319" s="13"/>
      <c r="AH319" s="59">
        <f>A319</f>
        <v>0</v>
      </c>
      <c r="AJ319" s="73"/>
      <c r="AK319" s="13"/>
      <c r="AL319" s="84"/>
    </row>
    <row r="320" spans="1:38" ht="15.75" customHeight="1" x14ac:dyDescent="0.2">
      <c r="A320" s="187"/>
      <c r="B320" s="187"/>
      <c r="C320" s="187"/>
      <c r="D320" s="187"/>
      <c r="E320" s="187"/>
      <c r="F320" s="187"/>
      <c r="G320" s="187"/>
      <c r="H320" s="187"/>
      <c r="I320" s="187"/>
      <c r="J320" s="187"/>
      <c r="K320" s="187"/>
      <c r="L320" s="187"/>
      <c r="M320" s="187"/>
      <c r="N320" s="187"/>
      <c r="O320" s="187"/>
      <c r="P320" s="187"/>
      <c r="Q320" s="187"/>
      <c r="R320" s="187"/>
      <c r="S320" s="187"/>
      <c r="T320" s="187"/>
      <c r="U320" s="187"/>
      <c r="V320" s="187"/>
      <c r="W320" s="187"/>
      <c r="X320" s="187"/>
      <c r="Y320" s="187"/>
      <c r="Z320" s="187"/>
      <c r="AA320" s="187"/>
      <c r="AB320" s="187"/>
      <c r="AC320" s="187"/>
      <c r="AD320" s="1"/>
      <c r="AF320" s="1"/>
      <c r="AH320" s="13"/>
      <c r="AJ320" s="73"/>
      <c r="AK320" s="13"/>
      <c r="AL320" s="84"/>
    </row>
    <row r="321" spans="1:38" ht="30" customHeight="1" x14ac:dyDescent="0.2">
      <c r="A321" s="313" t="s">
        <v>118</v>
      </c>
      <c r="B321" s="314"/>
      <c r="C321" s="314"/>
      <c r="D321" s="315" t="s">
        <v>153</v>
      </c>
      <c r="E321" s="316"/>
      <c r="F321" s="316"/>
      <c r="G321" s="316"/>
      <c r="H321" s="316"/>
      <c r="I321" s="316"/>
      <c r="J321" s="316"/>
      <c r="K321" s="316"/>
      <c r="L321" s="316"/>
      <c r="M321" s="316"/>
      <c r="N321" s="316"/>
      <c r="O321" s="316"/>
      <c r="P321" s="316"/>
      <c r="Q321" s="316"/>
      <c r="R321" s="316"/>
      <c r="S321" s="316"/>
      <c r="T321" s="316"/>
      <c r="U321" s="316"/>
      <c r="V321" s="316"/>
      <c r="W321" s="316"/>
      <c r="X321" s="316"/>
      <c r="Y321" s="316"/>
      <c r="Z321" s="316"/>
      <c r="AA321" s="316"/>
      <c r="AB321" s="316"/>
      <c r="AC321" s="317"/>
      <c r="AD321" s="1"/>
      <c r="AF321" s="1"/>
      <c r="AH321" s="13"/>
      <c r="AJ321" s="73"/>
      <c r="AK321" s="13"/>
      <c r="AL321" s="84"/>
    </row>
    <row r="322" spans="1:38" ht="15.75" customHeight="1" x14ac:dyDescent="0.2">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1"/>
      <c r="AF322" s="1"/>
      <c r="AH322" s="13"/>
      <c r="AJ322" s="73"/>
      <c r="AK322" s="13"/>
      <c r="AL322" s="84"/>
    </row>
    <row r="323" spans="1:38" ht="15.75" customHeight="1" x14ac:dyDescent="0.2">
      <c r="A323" s="186" t="s">
        <v>175</v>
      </c>
      <c r="B323" s="186"/>
      <c r="C323" s="186"/>
      <c r="D323" s="186"/>
      <c r="E323" s="186"/>
      <c r="F323" s="186"/>
      <c r="G323" s="186"/>
      <c r="H323" s="186"/>
      <c r="I323" s="186"/>
      <c r="J323" s="186"/>
      <c r="K323" s="186"/>
      <c r="L323" s="186"/>
      <c r="M323" s="186"/>
      <c r="N323" s="186"/>
      <c r="O323" s="186"/>
      <c r="P323" s="186"/>
      <c r="Q323" s="186"/>
      <c r="R323" s="186"/>
      <c r="S323" s="186"/>
      <c r="T323" s="186"/>
      <c r="U323" s="186"/>
      <c r="V323" s="186"/>
      <c r="W323" s="186"/>
      <c r="X323" s="186"/>
      <c r="Y323" s="186"/>
      <c r="Z323" s="186"/>
      <c r="AA323" s="186"/>
      <c r="AB323" s="186"/>
      <c r="AC323" s="186"/>
      <c r="AD323" s="1"/>
      <c r="AF323" s="1"/>
      <c r="AH323" s="13"/>
      <c r="AJ323" s="73"/>
      <c r="AK323" s="13"/>
      <c r="AL323" s="84"/>
    </row>
    <row r="324" spans="1:38" ht="15.95" customHeight="1" x14ac:dyDescent="0.2">
      <c r="A324" s="173" t="s">
        <v>34</v>
      </c>
      <c r="B324" s="174"/>
      <c r="C324" s="174"/>
      <c r="D324" s="174"/>
      <c r="E324" s="174"/>
      <c r="F324" s="174"/>
      <c r="G324" s="174"/>
      <c r="H324" s="174"/>
      <c r="I324" s="174"/>
      <c r="J324" s="174"/>
      <c r="K324" s="174"/>
      <c r="L324" s="174"/>
      <c r="M324" s="174"/>
      <c r="N324" s="174"/>
      <c r="O324" s="174"/>
      <c r="P324" s="174"/>
      <c r="Q324" s="174"/>
      <c r="R324" s="174"/>
      <c r="S324" s="174"/>
      <c r="T324" s="174"/>
      <c r="U324" s="174"/>
      <c r="V324" s="174"/>
      <c r="W324" s="174"/>
      <c r="X324" s="174"/>
      <c r="Y324" s="174"/>
      <c r="Z324" s="174"/>
      <c r="AA324" s="175" t="s">
        <v>7</v>
      </c>
      <c r="AB324" s="176"/>
      <c r="AC324" s="134"/>
      <c r="AD324" s="42" t="b">
        <v>0</v>
      </c>
      <c r="AE324" s="73"/>
      <c r="AF324" s="13"/>
      <c r="AG324" s="13"/>
      <c r="AH324" s="13"/>
      <c r="AJ324" s="73"/>
      <c r="AK324" s="13"/>
      <c r="AL324" s="84"/>
    </row>
    <row r="325" spans="1:38" ht="15.95" customHeight="1" x14ac:dyDescent="0.2">
      <c r="A325" s="162" t="str">
        <f>IF(AND(AD324=TRUE,AD325=TRUE),"Bitte widersprüchliche Eingabe korrigieren","")</f>
        <v/>
      </c>
      <c r="B325" s="163"/>
      <c r="C325" s="163"/>
      <c r="D325" s="163"/>
      <c r="E325" s="163"/>
      <c r="F325" s="163"/>
      <c r="G325" s="163"/>
      <c r="H325" s="163"/>
      <c r="I325" s="163"/>
      <c r="J325" s="163"/>
      <c r="K325" s="163"/>
      <c r="L325" s="163"/>
      <c r="M325" s="163"/>
      <c r="N325" s="163"/>
      <c r="O325" s="163"/>
      <c r="P325" s="163"/>
      <c r="Q325" s="163"/>
      <c r="R325" s="163"/>
      <c r="S325" s="163"/>
      <c r="T325" s="163"/>
      <c r="U325" s="163"/>
      <c r="V325" s="163"/>
      <c r="W325" s="163"/>
      <c r="X325" s="163"/>
      <c r="Y325" s="163"/>
      <c r="Z325" s="163"/>
      <c r="AA325" s="164" t="s">
        <v>6</v>
      </c>
      <c r="AB325" s="165"/>
      <c r="AC325" s="133"/>
      <c r="AD325" s="42" t="b">
        <v>0</v>
      </c>
      <c r="AE325" s="73"/>
      <c r="AF325" s="13"/>
      <c r="AG325" s="13"/>
      <c r="AH325" s="13"/>
      <c r="AJ325" s="73"/>
      <c r="AK325" s="13"/>
      <c r="AL325" s="84"/>
    </row>
    <row r="326" spans="1:38" ht="27.6" customHeight="1" x14ac:dyDescent="0.2">
      <c r="A326" s="166" t="s">
        <v>160</v>
      </c>
      <c r="B326" s="167"/>
      <c r="C326" s="167"/>
      <c r="D326" s="167"/>
      <c r="E326" s="167"/>
      <c r="F326" s="167"/>
      <c r="G326" s="167"/>
      <c r="H326" s="167"/>
      <c r="I326" s="167"/>
      <c r="J326" s="167"/>
      <c r="K326" s="167"/>
      <c r="L326" s="167"/>
      <c r="M326" s="167"/>
      <c r="N326" s="167"/>
      <c r="O326" s="167"/>
      <c r="P326" s="167"/>
      <c r="Q326" s="167"/>
      <c r="R326" s="167"/>
      <c r="S326" s="167"/>
      <c r="T326" s="167"/>
      <c r="U326" s="167"/>
      <c r="V326" s="167"/>
      <c r="W326" s="167"/>
      <c r="X326" s="167"/>
      <c r="Y326" s="167"/>
      <c r="Z326" s="167"/>
      <c r="AA326" s="167"/>
      <c r="AB326" s="167"/>
      <c r="AC326" s="168"/>
      <c r="AD326" s="56"/>
      <c r="AE326" s="73"/>
      <c r="AF326" s="13"/>
      <c r="AG326" s="13"/>
      <c r="AH326" s="13"/>
      <c r="AJ326" s="73"/>
      <c r="AK326" s="13"/>
      <c r="AL326" s="84"/>
    </row>
    <row r="327" spans="1:38" ht="15.75" customHeight="1" x14ac:dyDescent="0.2">
      <c r="A327" s="18" t="s">
        <v>17</v>
      </c>
      <c r="B327" s="129"/>
      <c r="C327" s="129"/>
      <c r="D327" s="129"/>
      <c r="E327" s="129"/>
      <c r="F327" s="129"/>
      <c r="G327" s="129"/>
      <c r="H327" s="129"/>
      <c r="I327" s="129"/>
      <c r="J327" s="129"/>
      <c r="K327" s="129"/>
      <c r="L327" s="129"/>
      <c r="M327" s="129"/>
      <c r="N327" s="129"/>
      <c r="O327" s="129"/>
      <c r="P327" s="129"/>
      <c r="Q327" s="129"/>
      <c r="R327" s="129"/>
      <c r="S327" s="129"/>
      <c r="T327" s="129"/>
      <c r="U327" s="129"/>
      <c r="V327" s="129"/>
      <c r="W327" s="129"/>
      <c r="X327" s="129"/>
      <c r="Y327" s="129"/>
      <c r="Z327" s="129"/>
      <c r="AA327" s="169"/>
      <c r="AB327" s="169"/>
      <c r="AC327" s="170"/>
      <c r="AD327" s="56"/>
      <c r="AF327" s="13"/>
      <c r="AG327" s="13"/>
      <c r="AH327" s="13"/>
      <c r="AJ327" s="73"/>
      <c r="AK327" s="13"/>
      <c r="AL327" s="84"/>
    </row>
    <row r="328" spans="1:38" ht="15.75" customHeight="1" x14ac:dyDescent="0.2">
      <c r="A328" s="159"/>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c r="AA328" s="160"/>
      <c r="AB328" s="160"/>
      <c r="AC328" s="161"/>
      <c r="AD328" s="56"/>
      <c r="AF328" s="13"/>
      <c r="AG328" s="13"/>
      <c r="AH328" s="59">
        <f>A328</f>
        <v>0</v>
      </c>
      <c r="AJ328" s="73"/>
      <c r="AK328" s="13"/>
      <c r="AL328" s="84"/>
    </row>
    <row r="329" spans="1:38" ht="15.75" customHeight="1" x14ac:dyDescent="0.2">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1"/>
      <c r="AF329" s="1"/>
      <c r="AH329" s="13"/>
      <c r="AJ329" s="73"/>
      <c r="AK329" s="13"/>
      <c r="AL329" s="84"/>
    </row>
    <row r="330" spans="1:38" ht="15.75" customHeight="1" x14ac:dyDescent="0.2">
      <c r="A330" s="178" t="s">
        <v>176</v>
      </c>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c r="Z330" s="178"/>
      <c r="AA330" s="178"/>
      <c r="AB330" s="178"/>
      <c r="AC330" s="178"/>
      <c r="AD330" s="1"/>
      <c r="AF330" s="1"/>
      <c r="AH330" s="13"/>
      <c r="AJ330" s="73"/>
      <c r="AK330" s="13"/>
      <c r="AL330" s="84"/>
    </row>
    <row r="331" spans="1:38" ht="15.75" customHeight="1" x14ac:dyDescent="0.2">
      <c r="A331" s="173" t="s">
        <v>34</v>
      </c>
      <c r="B331" s="174"/>
      <c r="C331" s="174"/>
      <c r="D331" s="174"/>
      <c r="E331" s="174"/>
      <c r="F331" s="174"/>
      <c r="G331" s="174"/>
      <c r="H331" s="174"/>
      <c r="I331" s="174"/>
      <c r="J331" s="174"/>
      <c r="K331" s="174"/>
      <c r="L331" s="174"/>
      <c r="M331" s="174"/>
      <c r="N331" s="174"/>
      <c r="O331" s="174"/>
      <c r="P331" s="174"/>
      <c r="Q331" s="174"/>
      <c r="R331" s="174"/>
      <c r="S331" s="174"/>
      <c r="T331" s="174"/>
      <c r="U331" s="174"/>
      <c r="V331" s="174"/>
      <c r="W331" s="174"/>
      <c r="X331" s="174"/>
      <c r="Y331" s="174"/>
      <c r="Z331" s="174"/>
      <c r="AA331" s="175" t="s">
        <v>7</v>
      </c>
      <c r="AB331" s="176"/>
      <c r="AC331" s="134"/>
      <c r="AD331" s="42" t="b">
        <v>0</v>
      </c>
      <c r="AE331" s="73"/>
      <c r="AF331" s="13"/>
      <c r="AG331" s="13"/>
      <c r="AH331" s="13"/>
      <c r="AJ331" s="73"/>
      <c r="AK331" s="13"/>
      <c r="AL331" s="84"/>
    </row>
    <row r="332" spans="1:38" ht="15.75" customHeight="1" x14ac:dyDescent="0.2">
      <c r="A332" s="162" t="str">
        <f>IF(AND(AD331=TRUE,AD332=TRUE),"Bitte widersprüchliche Eingabe korrigieren","")</f>
        <v/>
      </c>
      <c r="B332" s="163"/>
      <c r="C332" s="163"/>
      <c r="D332" s="163"/>
      <c r="E332" s="163"/>
      <c r="F332" s="163"/>
      <c r="G332" s="163"/>
      <c r="H332" s="163"/>
      <c r="I332" s="163"/>
      <c r="J332" s="163"/>
      <c r="K332" s="163"/>
      <c r="L332" s="163"/>
      <c r="M332" s="163"/>
      <c r="N332" s="163"/>
      <c r="O332" s="163"/>
      <c r="P332" s="163"/>
      <c r="Q332" s="163"/>
      <c r="R332" s="163"/>
      <c r="S332" s="163"/>
      <c r="T332" s="163"/>
      <c r="U332" s="163"/>
      <c r="V332" s="163"/>
      <c r="W332" s="163"/>
      <c r="X332" s="163"/>
      <c r="Y332" s="163"/>
      <c r="Z332" s="163"/>
      <c r="AA332" s="164" t="s">
        <v>6</v>
      </c>
      <c r="AB332" s="165"/>
      <c r="AC332" s="133"/>
      <c r="AD332" s="42" t="b">
        <v>0</v>
      </c>
      <c r="AE332" s="73"/>
      <c r="AF332" s="13"/>
      <c r="AG332" s="13"/>
      <c r="AH332" s="13"/>
      <c r="AJ332" s="73"/>
      <c r="AK332" s="13"/>
      <c r="AL332" s="84"/>
    </row>
    <row r="333" spans="1:38" ht="30.6" customHeight="1" x14ac:dyDescent="0.2">
      <c r="A333" s="166" t="s">
        <v>160</v>
      </c>
      <c r="B333" s="167"/>
      <c r="C333" s="167"/>
      <c r="D333" s="167"/>
      <c r="E333" s="167"/>
      <c r="F333" s="167"/>
      <c r="G333" s="167"/>
      <c r="H333" s="167"/>
      <c r="I333" s="167"/>
      <c r="J333" s="167"/>
      <c r="K333" s="167"/>
      <c r="L333" s="167"/>
      <c r="M333" s="167"/>
      <c r="N333" s="167"/>
      <c r="O333" s="167"/>
      <c r="P333" s="167"/>
      <c r="Q333" s="167"/>
      <c r="R333" s="167"/>
      <c r="S333" s="167"/>
      <c r="T333" s="167"/>
      <c r="U333" s="167"/>
      <c r="V333" s="167"/>
      <c r="W333" s="167"/>
      <c r="X333" s="167"/>
      <c r="Y333" s="167"/>
      <c r="Z333" s="167"/>
      <c r="AA333" s="167"/>
      <c r="AB333" s="167"/>
      <c r="AC333" s="168"/>
      <c r="AD333" s="56"/>
      <c r="AE333" s="73"/>
      <c r="AF333" s="13"/>
      <c r="AG333" s="13"/>
      <c r="AH333" s="13"/>
      <c r="AJ333" s="73"/>
      <c r="AK333" s="13"/>
      <c r="AL333" s="84"/>
    </row>
    <row r="334" spans="1:38" ht="15.75" customHeight="1" x14ac:dyDescent="0.2">
      <c r="A334" s="18" t="s">
        <v>17</v>
      </c>
      <c r="B334" s="129"/>
      <c r="C334" s="129"/>
      <c r="D334" s="129"/>
      <c r="E334" s="129"/>
      <c r="F334" s="129"/>
      <c r="G334" s="129"/>
      <c r="H334" s="129"/>
      <c r="I334" s="129"/>
      <c r="J334" s="129"/>
      <c r="K334" s="129"/>
      <c r="L334" s="129"/>
      <c r="M334" s="129"/>
      <c r="N334" s="129"/>
      <c r="O334" s="129"/>
      <c r="P334" s="129"/>
      <c r="Q334" s="129"/>
      <c r="R334" s="129"/>
      <c r="S334" s="129"/>
      <c r="T334" s="129"/>
      <c r="U334" s="129"/>
      <c r="V334" s="129"/>
      <c r="W334" s="129"/>
      <c r="X334" s="129"/>
      <c r="Y334" s="129"/>
      <c r="Z334" s="129"/>
      <c r="AA334" s="169"/>
      <c r="AB334" s="169"/>
      <c r="AC334" s="170"/>
      <c r="AD334" s="56"/>
      <c r="AF334" s="13"/>
      <c r="AG334" s="13"/>
      <c r="AH334" s="13"/>
      <c r="AJ334" s="73"/>
      <c r="AK334" s="13"/>
      <c r="AL334" s="84"/>
    </row>
    <row r="335" spans="1:38" ht="15.75" customHeight="1" x14ac:dyDescent="0.2">
      <c r="A335" s="159"/>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c r="AA335" s="160"/>
      <c r="AB335" s="160"/>
      <c r="AC335" s="161"/>
      <c r="AD335" s="56"/>
      <c r="AF335" s="13"/>
      <c r="AG335" s="13"/>
      <c r="AH335" s="59">
        <f>A335</f>
        <v>0</v>
      </c>
      <c r="AJ335" s="73"/>
      <c r="AK335" s="13"/>
      <c r="AL335" s="84"/>
    </row>
    <row r="336" spans="1:38" ht="15.75" customHeight="1" x14ac:dyDescent="0.2">
      <c r="A336" s="94"/>
      <c r="B336" s="94"/>
      <c r="C336" s="94"/>
      <c r="D336" s="94"/>
      <c r="E336" s="94"/>
      <c r="F336" s="94"/>
      <c r="G336" s="94"/>
      <c r="H336" s="94"/>
      <c r="I336" s="94"/>
      <c r="J336" s="94"/>
      <c r="K336" s="94"/>
      <c r="L336" s="94"/>
      <c r="M336" s="94"/>
      <c r="N336" s="94"/>
      <c r="O336" s="94"/>
      <c r="P336" s="94"/>
      <c r="Q336" s="94"/>
      <c r="R336" s="94"/>
      <c r="S336" s="94"/>
      <c r="T336" s="94"/>
      <c r="U336" s="94"/>
      <c r="V336" s="94"/>
      <c r="W336" s="94"/>
      <c r="X336" s="94"/>
      <c r="Y336" s="94"/>
      <c r="Z336" s="94"/>
      <c r="AA336" s="94"/>
      <c r="AB336" s="94"/>
      <c r="AC336" s="94"/>
      <c r="AD336" s="1"/>
      <c r="AF336" s="1"/>
      <c r="AH336" s="13"/>
      <c r="AJ336" s="73"/>
      <c r="AK336" s="13"/>
      <c r="AL336" s="84"/>
    </row>
    <row r="337" spans="1:38" ht="15.75" customHeight="1" x14ac:dyDescent="0.2">
      <c r="A337" s="188" t="s">
        <v>177</v>
      </c>
      <c r="B337" s="188"/>
      <c r="C337" s="188"/>
      <c r="D337" s="188"/>
      <c r="E337" s="188"/>
      <c r="F337" s="188"/>
      <c r="G337" s="188"/>
      <c r="H337" s="188"/>
      <c r="I337" s="188"/>
      <c r="J337" s="188"/>
      <c r="K337" s="188"/>
      <c r="L337" s="188"/>
      <c r="M337" s="188"/>
      <c r="N337" s="188"/>
      <c r="O337" s="188"/>
      <c r="P337" s="188"/>
      <c r="Q337" s="188"/>
      <c r="R337" s="188"/>
      <c r="S337" s="188"/>
      <c r="T337" s="188"/>
      <c r="U337" s="188"/>
      <c r="V337" s="188"/>
      <c r="W337" s="188"/>
      <c r="X337" s="188"/>
      <c r="Y337" s="188"/>
      <c r="Z337" s="188"/>
      <c r="AA337" s="188"/>
      <c r="AB337" s="188"/>
      <c r="AC337" s="188"/>
      <c r="AD337" s="1"/>
      <c r="AF337" s="1"/>
      <c r="AH337" s="13"/>
      <c r="AJ337" s="73"/>
      <c r="AK337" s="13"/>
      <c r="AL337" s="84"/>
    </row>
    <row r="338" spans="1:38" ht="15.75" customHeight="1" x14ac:dyDescent="0.2">
      <c r="A338" s="173" t="s">
        <v>34</v>
      </c>
      <c r="B338" s="174"/>
      <c r="C338" s="174"/>
      <c r="D338" s="174"/>
      <c r="E338" s="174"/>
      <c r="F338" s="174"/>
      <c r="G338" s="174"/>
      <c r="H338" s="174"/>
      <c r="I338" s="174"/>
      <c r="J338" s="174"/>
      <c r="K338" s="174"/>
      <c r="L338" s="174"/>
      <c r="M338" s="174"/>
      <c r="N338" s="174"/>
      <c r="O338" s="174"/>
      <c r="P338" s="174"/>
      <c r="Q338" s="174"/>
      <c r="R338" s="174"/>
      <c r="S338" s="174"/>
      <c r="T338" s="174"/>
      <c r="U338" s="174"/>
      <c r="V338" s="174"/>
      <c r="W338" s="174"/>
      <c r="X338" s="174"/>
      <c r="Y338" s="174"/>
      <c r="Z338" s="174"/>
      <c r="AA338" s="175" t="s">
        <v>7</v>
      </c>
      <c r="AB338" s="176"/>
      <c r="AC338" s="134"/>
      <c r="AD338" s="42" t="b">
        <v>0</v>
      </c>
      <c r="AE338" s="73"/>
      <c r="AF338" s="13"/>
      <c r="AG338" s="13"/>
      <c r="AH338" s="13"/>
      <c r="AJ338" s="73"/>
      <c r="AK338" s="13"/>
      <c r="AL338" s="84"/>
    </row>
    <row r="339" spans="1:38" ht="15.75" customHeight="1" x14ac:dyDescent="0.2">
      <c r="A339" s="162" t="str">
        <f>IF(AND(AD338=TRUE,AD339=TRUE),"Bitte widersprüchliche Eingabe korrigieren","")</f>
        <v/>
      </c>
      <c r="B339" s="163"/>
      <c r="C339" s="163"/>
      <c r="D339" s="163"/>
      <c r="E339" s="163"/>
      <c r="F339" s="163"/>
      <c r="G339" s="163"/>
      <c r="H339" s="163"/>
      <c r="I339" s="163"/>
      <c r="J339" s="163"/>
      <c r="K339" s="163"/>
      <c r="L339" s="163"/>
      <c r="M339" s="163"/>
      <c r="N339" s="163"/>
      <c r="O339" s="163"/>
      <c r="P339" s="163"/>
      <c r="Q339" s="163"/>
      <c r="R339" s="163"/>
      <c r="S339" s="163"/>
      <c r="T339" s="163"/>
      <c r="U339" s="163"/>
      <c r="V339" s="163"/>
      <c r="W339" s="163"/>
      <c r="X339" s="163"/>
      <c r="Y339" s="163"/>
      <c r="Z339" s="163"/>
      <c r="AA339" s="164" t="s">
        <v>6</v>
      </c>
      <c r="AB339" s="165"/>
      <c r="AC339" s="133"/>
      <c r="AD339" s="42" t="b">
        <v>0</v>
      </c>
      <c r="AE339" s="73"/>
      <c r="AF339" s="13"/>
      <c r="AG339" s="13"/>
      <c r="AH339" s="13"/>
      <c r="AJ339" s="73"/>
      <c r="AK339" s="13"/>
      <c r="AL339" s="84"/>
    </row>
    <row r="340" spans="1:38" ht="30.6" customHeight="1" x14ac:dyDescent="0.2">
      <c r="A340" s="166" t="s">
        <v>160</v>
      </c>
      <c r="B340" s="167"/>
      <c r="C340" s="167"/>
      <c r="D340" s="167"/>
      <c r="E340" s="167"/>
      <c r="F340" s="167"/>
      <c r="G340" s="167"/>
      <c r="H340" s="167"/>
      <c r="I340" s="167"/>
      <c r="J340" s="167"/>
      <c r="K340" s="167"/>
      <c r="L340" s="167"/>
      <c r="M340" s="167"/>
      <c r="N340" s="167"/>
      <c r="O340" s="167"/>
      <c r="P340" s="167"/>
      <c r="Q340" s="167"/>
      <c r="R340" s="167"/>
      <c r="S340" s="167"/>
      <c r="T340" s="167"/>
      <c r="U340" s="167"/>
      <c r="V340" s="167"/>
      <c r="W340" s="167"/>
      <c r="X340" s="167"/>
      <c r="Y340" s="167"/>
      <c r="Z340" s="167"/>
      <c r="AA340" s="167"/>
      <c r="AB340" s="167"/>
      <c r="AC340" s="168"/>
      <c r="AD340" s="56"/>
      <c r="AE340" s="73"/>
      <c r="AF340" s="13"/>
      <c r="AG340" s="13"/>
      <c r="AH340" s="13"/>
      <c r="AJ340" s="73"/>
      <c r="AK340" s="13"/>
      <c r="AL340" s="84"/>
    </row>
    <row r="341" spans="1:38" ht="15.75" customHeight="1" x14ac:dyDescent="0.2">
      <c r="A341" s="18" t="s">
        <v>17</v>
      </c>
      <c r="B341" s="129"/>
      <c r="C341" s="129"/>
      <c r="D341" s="129"/>
      <c r="E341" s="129"/>
      <c r="F341" s="129"/>
      <c r="G341" s="129"/>
      <c r="H341" s="129"/>
      <c r="I341" s="129"/>
      <c r="J341" s="129"/>
      <c r="K341" s="129"/>
      <c r="L341" s="129"/>
      <c r="M341" s="129"/>
      <c r="N341" s="129"/>
      <c r="O341" s="129"/>
      <c r="P341" s="129"/>
      <c r="Q341" s="129"/>
      <c r="R341" s="129"/>
      <c r="S341" s="129"/>
      <c r="T341" s="129"/>
      <c r="U341" s="129"/>
      <c r="V341" s="129"/>
      <c r="W341" s="129"/>
      <c r="X341" s="129"/>
      <c r="Y341" s="129"/>
      <c r="Z341" s="129"/>
      <c r="AA341" s="169"/>
      <c r="AB341" s="169"/>
      <c r="AC341" s="170"/>
      <c r="AD341" s="56"/>
      <c r="AF341" s="13"/>
      <c r="AG341" s="13"/>
      <c r="AH341" s="13"/>
      <c r="AJ341" s="73"/>
      <c r="AK341" s="13"/>
      <c r="AL341" s="84"/>
    </row>
    <row r="342" spans="1:38" ht="15.75" customHeight="1" x14ac:dyDescent="0.2">
      <c r="A342" s="159"/>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1"/>
      <c r="AD342" s="56"/>
      <c r="AF342" s="13"/>
      <c r="AG342" s="13"/>
      <c r="AH342" s="59">
        <f>A342</f>
        <v>0</v>
      </c>
      <c r="AJ342" s="73"/>
      <c r="AK342" s="13"/>
      <c r="AL342" s="84"/>
    </row>
    <row r="343" spans="1:38" ht="15.75" customHeight="1" x14ac:dyDescent="0.2">
      <c r="A343" s="141"/>
      <c r="B343" s="141"/>
      <c r="C343" s="141"/>
      <c r="D343" s="141"/>
      <c r="E343" s="141"/>
      <c r="F343" s="142"/>
      <c r="G343" s="142"/>
      <c r="H343" s="142"/>
      <c r="I343" s="142"/>
      <c r="J343" s="142"/>
      <c r="K343" s="142"/>
      <c r="L343" s="142"/>
      <c r="M343" s="142"/>
      <c r="N343" s="142"/>
      <c r="O343" s="142"/>
      <c r="P343" s="142"/>
      <c r="Q343" s="142"/>
      <c r="R343" s="142"/>
      <c r="S343" s="142"/>
      <c r="T343" s="142"/>
      <c r="U343" s="142"/>
      <c r="V343" s="142"/>
      <c r="W343" s="142"/>
      <c r="X343" s="142"/>
      <c r="Y343" s="142"/>
      <c r="Z343" s="142"/>
      <c r="AA343" s="142"/>
      <c r="AB343" s="142"/>
      <c r="AC343" s="143"/>
      <c r="AD343" s="1"/>
      <c r="AF343" s="1"/>
      <c r="AH343" s="13"/>
      <c r="AJ343" s="73"/>
      <c r="AK343" s="13"/>
      <c r="AL343" s="84"/>
    </row>
    <row r="344" spans="1:38" ht="33.6" customHeight="1" x14ac:dyDescent="0.2">
      <c r="A344" s="177" t="s">
        <v>178</v>
      </c>
      <c r="B344" s="177"/>
      <c r="C344" s="177"/>
      <c r="D344" s="177"/>
      <c r="E344" s="177"/>
      <c r="F344" s="177"/>
      <c r="G344" s="177"/>
      <c r="H344" s="177"/>
      <c r="I344" s="177"/>
      <c r="J344" s="177"/>
      <c r="K344" s="177"/>
      <c r="L344" s="177"/>
      <c r="M344" s="177"/>
      <c r="N344" s="177"/>
      <c r="O344" s="177"/>
      <c r="P344" s="177"/>
      <c r="Q344" s="177"/>
      <c r="R344" s="177"/>
      <c r="S344" s="177"/>
      <c r="T344" s="177"/>
      <c r="U344" s="177"/>
      <c r="V344" s="177"/>
      <c r="W344" s="177"/>
      <c r="X344" s="177"/>
      <c r="Y344" s="177"/>
      <c r="Z344" s="177"/>
      <c r="AA344" s="177"/>
      <c r="AB344" s="177"/>
      <c r="AC344" s="177"/>
      <c r="AD344" s="1"/>
      <c r="AF344" s="1"/>
      <c r="AH344" s="13"/>
      <c r="AJ344" s="73"/>
      <c r="AK344" s="13"/>
      <c r="AL344" s="84"/>
    </row>
    <row r="345" spans="1:38" ht="15.75" customHeight="1" x14ac:dyDescent="0.2">
      <c r="A345" s="173" t="s">
        <v>34</v>
      </c>
      <c r="B345" s="174"/>
      <c r="C345" s="174"/>
      <c r="D345" s="174"/>
      <c r="E345" s="174"/>
      <c r="F345" s="174"/>
      <c r="G345" s="174"/>
      <c r="H345" s="174"/>
      <c r="I345" s="174"/>
      <c r="J345" s="174"/>
      <c r="K345" s="174"/>
      <c r="L345" s="174"/>
      <c r="M345" s="174"/>
      <c r="N345" s="174"/>
      <c r="O345" s="174"/>
      <c r="P345" s="174"/>
      <c r="Q345" s="174"/>
      <c r="R345" s="174"/>
      <c r="S345" s="174"/>
      <c r="T345" s="174"/>
      <c r="U345" s="174"/>
      <c r="V345" s="174"/>
      <c r="W345" s="174"/>
      <c r="X345" s="174"/>
      <c r="Y345" s="174"/>
      <c r="Z345" s="174"/>
      <c r="AA345" s="175" t="s">
        <v>7</v>
      </c>
      <c r="AB345" s="176"/>
      <c r="AC345" s="134"/>
      <c r="AD345" s="42" t="b">
        <v>0</v>
      </c>
      <c r="AE345" s="73"/>
      <c r="AF345" s="13"/>
      <c r="AG345" s="13"/>
      <c r="AH345" s="13"/>
      <c r="AJ345" s="73"/>
      <c r="AK345" s="13"/>
      <c r="AL345" s="84"/>
    </row>
    <row r="346" spans="1:38" ht="15.75" customHeight="1" x14ac:dyDescent="0.2">
      <c r="A346" s="162" t="str">
        <f>IF(AND(AD345=TRUE,AD346=TRUE),"Bitte widersprüchliche Eingabe korrigieren","")</f>
        <v/>
      </c>
      <c r="B346" s="163"/>
      <c r="C346" s="163"/>
      <c r="D346" s="163"/>
      <c r="E346" s="163"/>
      <c r="F346" s="163"/>
      <c r="G346" s="163"/>
      <c r="H346" s="163"/>
      <c r="I346" s="163"/>
      <c r="J346" s="163"/>
      <c r="K346" s="163"/>
      <c r="L346" s="163"/>
      <c r="M346" s="163"/>
      <c r="N346" s="163"/>
      <c r="O346" s="163"/>
      <c r="P346" s="163"/>
      <c r="Q346" s="163"/>
      <c r="R346" s="163"/>
      <c r="S346" s="163"/>
      <c r="T346" s="163"/>
      <c r="U346" s="163"/>
      <c r="V346" s="163"/>
      <c r="W346" s="163"/>
      <c r="X346" s="163"/>
      <c r="Y346" s="163"/>
      <c r="Z346" s="163"/>
      <c r="AA346" s="164" t="s">
        <v>6</v>
      </c>
      <c r="AB346" s="165"/>
      <c r="AC346" s="133"/>
      <c r="AD346" s="42" t="b">
        <v>0</v>
      </c>
      <c r="AE346" s="73"/>
      <c r="AF346" s="13"/>
      <c r="AG346" s="13"/>
      <c r="AH346" s="13"/>
      <c r="AJ346" s="73"/>
      <c r="AK346" s="13"/>
      <c r="AL346" s="84"/>
    </row>
    <row r="347" spans="1:38" ht="29.1" customHeight="1" x14ac:dyDescent="0.2">
      <c r="A347" s="166" t="s">
        <v>160</v>
      </c>
      <c r="B347" s="167"/>
      <c r="C347" s="167"/>
      <c r="D347" s="167"/>
      <c r="E347" s="167"/>
      <c r="F347" s="167"/>
      <c r="G347" s="167"/>
      <c r="H347" s="167"/>
      <c r="I347" s="167"/>
      <c r="J347" s="167"/>
      <c r="K347" s="167"/>
      <c r="L347" s="167"/>
      <c r="M347" s="167"/>
      <c r="N347" s="167"/>
      <c r="O347" s="167"/>
      <c r="P347" s="167"/>
      <c r="Q347" s="167"/>
      <c r="R347" s="167"/>
      <c r="S347" s="167"/>
      <c r="T347" s="167"/>
      <c r="U347" s="167"/>
      <c r="V347" s="167"/>
      <c r="W347" s="167"/>
      <c r="X347" s="167"/>
      <c r="Y347" s="167"/>
      <c r="Z347" s="167"/>
      <c r="AA347" s="167"/>
      <c r="AB347" s="167"/>
      <c r="AC347" s="168"/>
      <c r="AD347" s="56"/>
      <c r="AE347" s="73"/>
      <c r="AF347" s="13"/>
      <c r="AG347" s="13"/>
      <c r="AH347" s="13"/>
      <c r="AJ347" s="73"/>
      <c r="AK347" s="13"/>
      <c r="AL347" s="84"/>
    </row>
    <row r="348" spans="1:38" ht="15.75" customHeight="1" x14ac:dyDescent="0.2">
      <c r="A348" s="18" t="s">
        <v>17</v>
      </c>
      <c r="B348" s="129"/>
      <c r="C348" s="129"/>
      <c r="D348" s="129"/>
      <c r="E348" s="129"/>
      <c r="F348" s="129"/>
      <c r="G348" s="129"/>
      <c r="H348" s="129"/>
      <c r="I348" s="129"/>
      <c r="J348" s="129"/>
      <c r="K348" s="129"/>
      <c r="L348" s="129"/>
      <c r="M348" s="129"/>
      <c r="N348" s="129"/>
      <c r="O348" s="129"/>
      <c r="P348" s="129"/>
      <c r="Q348" s="129"/>
      <c r="R348" s="129"/>
      <c r="S348" s="129"/>
      <c r="T348" s="129"/>
      <c r="U348" s="129"/>
      <c r="V348" s="129"/>
      <c r="W348" s="129"/>
      <c r="X348" s="129"/>
      <c r="Y348" s="129"/>
      <c r="Z348" s="129"/>
      <c r="AA348" s="169"/>
      <c r="AB348" s="169"/>
      <c r="AC348" s="170"/>
      <c r="AD348" s="56"/>
      <c r="AF348" s="13"/>
      <c r="AG348" s="13"/>
      <c r="AH348" s="13"/>
      <c r="AJ348" s="73"/>
      <c r="AK348" s="13"/>
      <c r="AL348" s="84"/>
    </row>
    <row r="349" spans="1:38" ht="15.75" customHeight="1" x14ac:dyDescent="0.2">
      <c r="A349" s="159"/>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c r="AA349" s="160"/>
      <c r="AB349" s="160"/>
      <c r="AC349" s="161"/>
      <c r="AD349" s="56"/>
      <c r="AF349" s="13"/>
      <c r="AG349" s="13"/>
      <c r="AH349" s="59">
        <f>A349</f>
        <v>0</v>
      </c>
      <c r="AJ349" s="73"/>
      <c r="AK349" s="13"/>
      <c r="AL349" s="84"/>
    </row>
    <row r="350" spans="1:38" ht="15.75" customHeight="1" x14ac:dyDescent="0.2">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c r="AB350" s="95"/>
      <c r="AC350" s="95"/>
      <c r="AD350" s="1"/>
      <c r="AF350" s="1"/>
      <c r="AH350" s="73"/>
      <c r="AI350" s="73"/>
      <c r="AJ350" s="73"/>
      <c r="AK350" s="13"/>
      <c r="AL350" s="84"/>
    </row>
    <row r="351" spans="1:38" ht="15.75" customHeight="1" x14ac:dyDescent="0.2">
      <c r="A351" s="85"/>
      <c r="B351" s="85"/>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J351" s="13"/>
      <c r="AK351" s="13"/>
      <c r="AL351" s="84"/>
    </row>
    <row r="352" spans="1:38" ht="24.75" customHeight="1" x14ac:dyDescent="0.2">
      <c r="A352" s="340" t="s">
        <v>33</v>
      </c>
      <c r="B352" s="340"/>
      <c r="C352" s="340"/>
      <c r="D352" s="340"/>
      <c r="E352" s="340"/>
      <c r="F352" s="340"/>
      <c r="G352" s="340"/>
      <c r="H352" s="340"/>
      <c r="I352" s="340"/>
      <c r="J352" s="340"/>
      <c r="K352" s="340"/>
      <c r="L352" s="340"/>
      <c r="M352" s="340"/>
      <c r="N352" s="340"/>
      <c r="O352" s="340"/>
      <c r="P352" s="340"/>
      <c r="Q352" s="340"/>
      <c r="R352" s="340"/>
      <c r="S352" s="340"/>
      <c r="T352" s="340"/>
      <c r="U352" s="340"/>
      <c r="V352" s="340"/>
      <c r="W352" s="340"/>
      <c r="X352" s="340"/>
      <c r="Y352" s="340"/>
      <c r="Z352" s="340"/>
      <c r="AA352" s="340"/>
      <c r="AB352" s="340"/>
      <c r="AC352" s="340"/>
      <c r="AJ352" s="13"/>
      <c r="AK352" s="13"/>
      <c r="AL352" s="84"/>
    </row>
    <row r="353" spans="1:38" ht="152.25" customHeight="1" x14ac:dyDescent="0.2">
      <c r="A353" s="321" t="s">
        <v>0</v>
      </c>
      <c r="B353" s="322"/>
      <c r="C353" s="322"/>
      <c r="D353" s="323" t="s">
        <v>89</v>
      </c>
      <c r="E353" s="323"/>
      <c r="F353" s="323"/>
      <c r="G353" s="323"/>
      <c r="H353" s="323"/>
      <c r="I353" s="323"/>
      <c r="J353" s="323"/>
      <c r="K353" s="323"/>
      <c r="L353" s="323"/>
      <c r="M353" s="323"/>
      <c r="N353" s="323"/>
      <c r="O353" s="323"/>
      <c r="P353" s="323"/>
      <c r="Q353" s="323"/>
      <c r="R353" s="323"/>
      <c r="S353" s="323"/>
      <c r="T353" s="323"/>
      <c r="U353" s="323"/>
      <c r="V353" s="323"/>
      <c r="W353" s="323"/>
      <c r="X353" s="323"/>
      <c r="Y353" s="323"/>
      <c r="Z353" s="323"/>
      <c r="AA353" s="323"/>
      <c r="AB353" s="323"/>
      <c r="AC353" s="324"/>
      <c r="AJ353" s="13"/>
      <c r="AK353" s="199"/>
      <c r="AL353" s="84"/>
    </row>
    <row r="354" spans="1:38" ht="15.75" customHeight="1" x14ac:dyDescent="0.2">
      <c r="A354" s="206"/>
      <c r="B354" s="206"/>
      <c r="C354" s="206"/>
      <c r="D354" s="206"/>
      <c r="E354" s="206"/>
      <c r="F354" s="206"/>
      <c r="G354" s="206"/>
      <c r="H354" s="206"/>
      <c r="I354" s="206"/>
      <c r="J354" s="206"/>
      <c r="K354" s="206"/>
      <c r="L354" s="206"/>
      <c r="M354" s="206"/>
      <c r="N354" s="206"/>
      <c r="O354" s="206"/>
      <c r="P354" s="206"/>
      <c r="Q354" s="206"/>
      <c r="R354" s="206"/>
      <c r="S354" s="206"/>
      <c r="T354" s="206"/>
      <c r="U354" s="206"/>
      <c r="V354" s="206"/>
      <c r="W354" s="206"/>
      <c r="X354" s="206"/>
      <c r="Y354" s="206"/>
      <c r="Z354" s="206"/>
      <c r="AA354" s="206"/>
      <c r="AB354" s="206"/>
      <c r="AC354" s="206"/>
      <c r="AJ354" s="13"/>
      <c r="AK354" s="199"/>
      <c r="AL354" s="84"/>
    </row>
    <row r="355" spans="1:38" ht="27.75" hidden="1" customHeight="1" x14ac:dyDescent="0.2">
      <c r="A355" s="246" t="s">
        <v>18</v>
      </c>
      <c r="B355" s="247"/>
      <c r="C355" s="247"/>
      <c r="D355" s="248"/>
      <c r="E355" s="246" t="s">
        <v>35</v>
      </c>
      <c r="F355" s="247"/>
      <c r="G355" s="247"/>
      <c r="H355" s="247"/>
      <c r="I355" s="247"/>
      <c r="J355" s="247"/>
      <c r="K355" s="247"/>
      <c r="L355" s="247"/>
      <c r="M355" s="247"/>
      <c r="N355" s="247"/>
      <c r="O355" s="247"/>
      <c r="P355" s="247"/>
      <c r="Q355" s="247"/>
      <c r="R355" s="247"/>
      <c r="S355" s="247"/>
      <c r="T355" s="247"/>
      <c r="U355" s="247"/>
      <c r="V355" s="247"/>
      <c r="W355" s="247"/>
      <c r="X355" s="247"/>
      <c r="Y355" s="247"/>
      <c r="Z355" s="247"/>
      <c r="AA355" s="248"/>
      <c r="AB355" s="300" t="s">
        <v>19</v>
      </c>
      <c r="AC355" s="301"/>
      <c r="AJ355" s="13"/>
      <c r="AK355" s="13"/>
      <c r="AL355" s="84"/>
    </row>
    <row r="356" spans="1:38" ht="63.75" hidden="1" customHeight="1" x14ac:dyDescent="0.2">
      <c r="A356" s="294" t="s">
        <v>20</v>
      </c>
      <c r="B356" s="295"/>
      <c r="C356" s="295"/>
      <c r="D356" s="296"/>
      <c r="E356" s="325" t="s">
        <v>47</v>
      </c>
      <c r="F356" s="325"/>
      <c r="G356" s="325"/>
      <c r="H356" s="325"/>
      <c r="I356" s="325"/>
      <c r="J356" s="325"/>
      <c r="K356" s="325"/>
      <c r="L356" s="325"/>
      <c r="M356" s="325"/>
      <c r="N356" s="325"/>
      <c r="O356" s="325"/>
      <c r="P356" s="325"/>
      <c r="Q356" s="325"/>
      <c r="R356" s="325"/>
      <c r="S356" s="325"/>
      <c r="T356" s="325"/>
      <c r="U356" s="325"/>
      <c r="V356" s="325"/>
      <c r="W356" s="325"/>
      <c r="X356" s="325"/>
      <c r="Y356" s="325"/>
      <c r="Z356" s="325"/>
      <c r="AA356" s="325"/>
      <c r="AB356" s="327"/>
      <c r="AC356" s="328"/>
      <c r="AJ356" s="13"/>
      <c r="AK356" s="13"/>
      <c r="AL356" s="84"/>
    </row>
    <row r="357" spans="1:38" ht="15.75" hidden="1" customHeight="1" x14ac:dyDescent="0.2">
      <c r="A357" s="297"/>
      <c r="B357" s="298"/>
      <c r="C357" s="298"/>
      <c r="D357" s="299"/>
      <c r="E357" s="326"/>
      <c r="F357" s="326"/>
      <c r="G357" s="326"/>
      <c r="H357" s="326"/>
      <c r="I357" s="326"/>
      <c r="J357" s="326"/>
      <c r="K357" s="326"/>
      <c r="L357" s="326"/>
      <c r="M357" s="326"/>
      <c r="N357" s="326"/>
      <c r="O357" s="326"/>
      <c r="P357" s="326"/>
      <c r="Q357" s="326"/>
      <c r="R357" s="326"/>
      <c r="S357" s="326"/>
      <c r="T357" s="326"/>
      <c r="U357" s="326"/>
      <c r="V357" s="326"/>
      <c r="W357" s="326"/>
      <c r="X357" s="326"/>
      <c r="Y357" s="326"/>
      <c r="Z357" s="326"/>
      <c r="AA357" s="326"/>
      <c r="AB357" s="329"/>
      <c r="AC357" s="330"/>
      <c r="AJ357" s="13"/>
      <c r="AK357" s="13"/>
      <c r="AL357" s="84"/>
    </row>
    <row r="358" spans="1:38" ht="27.95" hidden="1" customHeight="1" x14ac:dyDescent="0.2">
      <c r="A358" s="238" t="s">
        <v>26</v>
      </c>
      <c r="B358" s="239"/>
      <c r="C358" s="239"/>
      <c r="D358" s="240"/>
      <c r="E358" s="303" t="s">
        <v>46</v>
      </c>
      <c r="F358" s="245"/>
      <c r="G358" s="245"/>
      <c r="H358" s="245"/>
      <c r="I358" s="245"/>
      <c r="J358" s="245"/>
      <c r="K358" s="245"/>
      <c r="L358" s="245"/>
      <c r="M358" s="245"/>
      <c r="N358" s="245"/>
      <c r="O358" s="245"/>
      <c r="P358" s="245"/>
      <c r="Q358" s="245"/>
      <c r="R358" s="245"/>
      <c r="S358" s="245"/>
      <c r="T358" s="245"/>
      <c r="U358" s="245"/>
      <c r="V358" s="245"/>
      <c r="W358" s="245"/>
      <c r="X358" s="245"/>
      <c r="Y358" s="245"/>
      <c r="Z358" s="245"/>
      <c r="AA358" s="245"/>
      <c r="AB358" s="236"/>
      <c r="AC358" s="237"/>
      <c r="AJ358" s="13"/>
      <c r="AK358" s="13"/>
      <c r="AL358" s="84"/>
    </row>
    <row r="359" spans="1:38" ht="15.75" hidden="1" customHeight="1" x14ac:dyDescent="0.2">
      <c r="A359" s="238" t="s">
        <v>21</v>
      </c>
      <c r="B359" s="239"/>
      <c r="C359" s="239"/>
      <c r="D359" s="240"/>
      <c r="E359" s="238" t="s">
        <v>48</v>
      </c>
      <c r="F359" s="239"/>
      <c r="G359" s="239"/>
      <c r="H359" s="239"/>
      <c r="I359" s="239"/>
      <c r="J359" s="239"/>
      <c r="K359" s="239"/>
      <c r="L359" s="239"/>
      <c r="M359" s="239"/>
      <c r="N359" s="239"/>
      <c r="O359" s="239"/>
      <c r="P359" s="239"/>
      <c r="Q359" s="239"/>
      <c r="R359" s="239"/>
      <c r="S359" s="239"/>
      <c r="T359" s="239"/>
      <c r="U359" s="239"/>
      <c r="V359" s="239"/>
      <c r="W359" s="239"/>
      <c r="X359" s="239"/>
      <c r="Y359" s="239"/>
      <c r="Z359" s="239"/>
      <c r="AA359" s="239"/>
      <c r="AB359" s="236"/>
      <c r="AC359" s="237"/>
      <c r="AJ359" s="13"/>
      <c r="AK359" s="13"/>
      <c r="AL359" s="84"/>
    </row>
    <row r="360" spans="1:38" ht="66.75" hidden="1" customHeight="1" x14ac:dyDescent="0.2">
      <c r="A360" s="294" t="s">
        <v>22</v>
      </c>
      <c r="B360" s="295"/>
      <c r="C360" s="295"/>
      <c r="D360" s="296"/>
      <c r="E360" s="244" t="s">
        <v>49</v>
      </c>
      <c r="F360" s="245"/>
      <c r="G360" s="245"/>
      <c r="H360" s="245"/>
      <c r="I360" s="245"/>
      <c r="J360" s="245"/>
      <c r="K360" s="245"/>
      <c r="L360" s="245"/>
      <c r="M360" s="245"/>
      <c r="N360" s="245"/>
      <c r="O360" s="245"/>
      <c r="P360" s="245"/>
      <c r="Q360" s="245"/>
      <c r="R360" s="245"/>
      <c r="S360" s="245"/>
      <c r="T360" s="245"/>
      <c r="U360" s="245"/>
      <c r="V360" s="245"/>
      <c r="W360" s="245"/>
      <c r="X360" s="245"/>
      <c r="Y360" s="245"/>
      <c r="Z360" s="245"/>
      <c r="AA360" s="287"/>
      <c r="AB360" s="236"/>
      <c r="AC360" s="237"/>
      <c r="AJ360" s="13"/>
      <c r="AK360" s="13"/>
      <c r="AL360" s="84"/>
    </row>
    <row r="361" spans="1:38" ht="27.95" hidden="1" customHeight="1" x14ac:dyDescent="0.2">
      <c r="A361" s="297"/>
      <c r="B361" s="298"/>
      <c r="C361" s="298"/>
      <c r="D361" s="299"/>
      <c r="E361" s="238" t="s">
        <v>50</v>
      </c>
      <c r="F361" s="239"/>
      <c r="G361" s="239"/>
      <c r="H361" s="239"/>
      <c r="I361" s="239"/>
      <c r="J361" s="239"/>
      <c r="K361" s="239"/>
      <c r="L361" s="239"/>
      <c r="M361" s="239"/>
      <c r="N361" s="239"/>
      <c r="O361" s="239"/>
      <c r="P361" s="239"/>
      <c r="Q361" s="239"/>
      <c r="R361" s="239"/>
      <c r="S361" s="239"/>
      <c r="T361" s="239"/>
      <c r="U361" s="239"/>
      <c r="V361" s="239"/>
      <c r="W361" s="239"/>
      <c r="X361" s="239"/>
      <c r="Y361" s="239"/>
      <c r="Z361" s="239"/>
      <c r="AA361" s="240"/>
      <c r="AB361" s="236"/>
      <c r="AC361" s="237"/>
      <c r="AJ361" s="13"/>
      <c r="AK361" s="13"/>
      <c r="AL361" s="84"/>
    </row>
    <row r="362" spans="1:38" ht="27.95" hidden="1" customHeight="1" x14ac:dyDescent="0.2">
      <c r="A362" s="294" t="s">
        <v>23</v>
      </c>
      <c r="B362" s="295"/>
      <c r="C362" s="295"/>
      <c r="D362" s="296"/>
      <c r="E362" s="238" t="s">
        <v>51</v>
      </c>
      <c r="F362" s="239"/>
      <c r="G362" s="239"/>
      <c r="H362" s="239"/>
      <c r="I362" s="239"/>
      <c r="J362" s="239"/>
      <c r="K362" s="239"/>
      <c r="L362" s="239"/>
      <c r="M362" s="239"/>
      <c r="N362" s="239"/>
      <c r="O362" s="239"/>
      <c r="P362" s="239"/>
      <c r="Q362" s="239"/>
      <c r="R362" s="239"/>
      <c r="S362" s="239"/>
      <c r="T362" s="239"/>
      <c r="U362" s="239"/>
      <c r="V362" s="239"/>
      <c r="W362" s="239"/>
      <c r="X362" s="239"/>
      <c r="Y362" s="239"/>
      <c r="Z362" s="239"/>
      <c r="AA362" s="240"/>
      <c r="AB362" s="236"/>
      <c r="AC362" s="237"/>
      <c r="AJ362" s="13"/>
      <c r="AK362" s="13"/>
      <c r="AL362" s="84"/>
    </row>
    <row r="363" spans="1:38" ht="27.95" hidden="1" customHeight="1" x14ac:dyDescent="0.2">
      <c r="A363" s="297"/>
      <c r="B363" s="298"/>
      <c r="C363" s="298"/>
      <c r="D363" s="299"/>
      <c r="E363" s="238" t="s">
        <v>52</v>
      </c>
      <c r="F363" s="239"/>
      <c r="G363" s="239"/>
      <c r="H363" s="239"/>
      <c r="I363" s="239"/>
      <c r="J363" s="239"/>
      <c r="K363" s="239"/>
      <c r="L363" s="239"/>
      <c r="M363" s="239"/>
      <c r="N363" s="239"/>
      <c r="O363" s="239"/>
      <c r="P363" s="239"/>
      <c r="Q363" s="239"/>
      <c r="R363" s="239"/>
      <c r="S363" s="239"/>
      <c r="T363" s="239"/>
      <c r="U363" s="239"/>
      <c r="V363" s="239"/>
      <c r="W363" s="239"/>
      <c r="X363" s="239"/>
      <c r="Y363" s="239"/>
      <c r="Z363" s="239"/>
      <c r="AA363" s="240"/>
      <c r="AB363" s="236"/>
      <c r="AC363" s="237"/>
      <c r="AJ363" s="13"/>
      <c r="AK363" s="13"/>
      <c r="AL363" s="84"/>
    </row>
    <row r="364" spans="1:38" ht="15.75" hidden="1" customHeight="1" x14ac:dyDescent="0.2">
      <c r="A364" s="238" t="s">
        <v>24</v>
      </c>
      <c r="B364" s="239"/>
      <c r="C364" s="239"/>
      <c r="D364" s="240"/>
      <c r="E364" s="238" t="s">
        <v>53</v>
      </c>
      <c r="F364" s="239"/>
      <c r="G364" s="239"/>
      <c r="H364" s="239"/>
      <c r="I364" s="239"/>
      <c r="J364" s="239"/>
      <c r="K364" s="239"/>
      <c r="L364" s="239"/>
      <c r="M364" s="239"/>
      <c r="N364" s="239"/>
      <c r="O364" s="239"/>
      <c r="P364" s="239"/>
      <c r="Q364" s="239"/>
      <c r="R364" s="239"/>
      <c r="S364" s="239"/>
      <c r="T364" s="239"/>
      <c r="U364" s="239"/>
      <c r="V364" s="239"/>
      <c r="W364" s="239"/>
      <c r="X364" s="239"/>
      <c r="Y364" s="239"/>
      <c r="Z364" s="239"/>
      <c r="AA364" s="240"/>
      <c r="AB364" s="236"/>
      <c r="AC364" s="237"/>
      <c r="AJ364" s="13"/>
      <c r="AK364" s="13"/>
      <c r="AL364" s="84"/>
    </row>
    <row r="365" spans="1:38" ht="54.75" hidden="1" customHeight="1" x14ac:dyDescent="0.2">
      <c r="A365" s="294" t="s">
        <v>25</v>
      </c>
      <c r="B365" s="295"/>
      <c r="C365" s="295"/>
      <c r="D365" s="296"/>
      <c r="E365" s="238" t="s">
        <v>54</v>
      </c>
      <c r="F365" s="239"/>
      <c r="G365" s="239"/>
      <c r="H365" s="239"/>
      <c r="I365" s="239"/>
      <c r="J365" s="239"/>
      <c r="K365" s="239"/>
      <c r="L365" s="239"/>
      <c r="M365" s="239"/>
      <c r="N365" s="239"/>
      <c r="O365" s="239"/>
      <c r="P365" s="239"/>
      <c r="Q365" s="239"/>
      <c r="R365" s="239"/>
      <c r="S365" s="239"/>
      <c r="T365" s="239"/>
      <c r="U365" s="239"/>
      <c r="V365" s="239"/>
      <c r="W365" s="239"/>
      <c r="X365" s="239"/>
      <c r="Y365" s="239"/>
      <c r="Z365" s="239"/>
      <c r="AA365" s="240"/>
      <c r="AB365" s="236"/>
      <c r="AC365" s="237"/>
      <c r="AJ365" s="13"/>
      <c r="AK365" s="13"/>
      <c r="AL365" s="84"/>
    </row>
    <row r="366" spans="1:38" ht="27.75" hidden="1" customHeight="1" x14ac:dyDescent="0.2">
      <c r="A366" s="297"/>
      <c r="B366" s="298"/>
      <c r="C366" s="298"/>
      <c r="D366" s="299"/>
      <c r="E366" s="238" t="s">
        <v>55</v>
      </c>
      <c r="F366" s="239"/>
      <c r="G366" s="239"/>
      <c r="H366" s="239"/>
      <c r="I366" s="239"/>
      <c r="J366" s="239"/>
      <c r="K366" s="239"/>
      <c r="L366" s="239"/>
      <c r="M366" s="239"/>
      <c r="N366" s="239"/>
      <c r="O366" s="239"/>
      <c r="P366" s="239"/>
      <c r="Q366" s="239"/>
      <c r="R366" s="239"/>
      <c r="S366" s="239"/>
      <c r="T366" s="239"/>
      <c r="U366" s="239"/>
      <c r="V366" s="239"/>
      <c r="W366" s="239"/>
      <c r="X366" s="239"/>
      <c r="Y366" s="239"/>
      <c r="Z366" s="239"/>
      <c r="AA366" s="240"/>
      <c r="AB366" s="236"/>
      <c r="AC366" s="237"/>
      <c r="AJ366" s="13"/>
      <c r="AK366" s="13"/>
      <c r="AL366" s="84"/>
    </row>
    <row r="367" spans="1:38" ht="15.75" hidden="1" customHeight="1" x14ac:dyDescent="0.2">
      <c r="A367" s="238" t="s">
        <v>29</v>
      </c>
      <c r="B367" s="239"/>
      <c r="C367" s="239"/>
      <c r="D367" s="240"/>
      <c r="E367" s="282" t="s">
        <v>30</v>
      </c>
      <c r="F367" s="239"/>
      <c r="G367" s="239"/>
      <c r="H367" s="239"/>
      <c r="I367" s="239"/>
      <c r="J367" s="239"/>
      <c r="K367" s="239"/>
      <c r="L367" s="239"/>
      <c r="M367" s="239"/>
      <c r="N367" s="239"/>
      <c r="O367" s="239"/>
      <c r="P367" s="239"/>
      <c r="Q367" s="239"/>
      <c r="R367" s="239"/>
      <c r="S367" s="239"/>
      <c r="T367" s="239"/>
      <c r="U367" s="239"/>
      <c r="V367" s="239"/>
      <c r="W367" s="239"/>
      <c r="X367" s="239"/>
      <c r="Y367" s="239"/>
      <c r="Z367" s="239"/>
      <c r="AA367" s="240"/>
      <c r="AB367" s="236"/>
      <c r="AC367" s="237"/>
      <c r="AJ367" s="13"/>
      <c r="AK367" s="13"/>
      <c r="AL367" s="84"/>
    </row>
    <row r="368" spans="1:38" ht="31.5" hidden="1" customHeight="1" x14ac:dyDescent="0.2">
      <c r="A368" s="294" t="s">
        <v>27</v>
      </c>
      <c r="B368" s="295"/>
      <c r="C368" s="295"/>
      <c r="D368" s="296"/>
      <c r="E368" s="282" t="s">
        <v>31</v>
      </c>
      <c r="F368" s="239"/>
      <c r="G368" s="239"/>
      <c r="H368" s="239"/>
      <c r="I368" s="239"/>
      <c r="J368" s="239"/>
      <c r="K368" s="239"/>
      <c r="L368" s="239"/>
      <c r="M368" s="239"/>
      <c r="N368" s="239"/>
      <c r="O368" s="239"/>
      <c r="P368" s="239"/>
      <c r="Q368" s="239"/>
      <c r="R368" s="239"/>
      <c r="S368" s="239"/>
      <c r="T368" s="239"/>
      <c r="U368" s="239"/>
      <c r="V368" s="239"/>
      <c r="W368" s="239"/>
      <c r="X368" s="239"/>
      <c r="Y368" s="283"/>
      <c r="Z368" s="283"/>
      <c r="AA368" s="284"/>
      <c r="AB368" s="236"/>
      <c r="AC368" s="237"/>
      <c r="AJ368" s="13"/>
      <c r="AK368" s="13"/>
      <c r="AL368" s="84"/>
    </row>
    <row r="369" spans="1:38" ht="31.5" hidden="1" customHeight="1" x14ac:dyDescent="0.2">
      <c r="A369" s="297"/>
      <c r="B369" s="298"/>
      <c r="C369" s="298"/>
      <c r="D369" s="299"/>
      <c r="E369" s="238" t="s">
        <v>56</v>
      </c>
      <c r="F369" s="239"/>
      <c r="G369" s="239"/>
      <c r="H369" s="239"/>
      <c r="I369" s="239"/>
      <c r="J369" s="239"/>
      <c r="K369" s="239"/>
      <c r="L369" s="239"/>
      <c r="M369" s="239"/>
      <c r="N369" s="239"/>
      <c r="O369" s="239"/>
      <c r="P369" s="239"/>
      <c r="Q369" s="239"/>
      <c r="R369" s="239"/>
      <c r="S369" s="239"/>
      <c r="T369" s="239"/>
      <c r="U369" s="239"/>
      <c r="V369" s="239"/>
      <c r="W369" s="239"/>
      <c r="X369" s="239"/>
      <c r="Y369" s="283"/>
      <c r="Z369" s="283"/>
      <c r="AA369" s="284"/>
      <c r="AB369" s="236"/>
      <c r="AC369" s="237"/>
      <c r="AJ369" s="13"/>
      <c r="AK369" s="13"/>
      <c r="AL369" s="84"/>
    </row>
    <row r="370" spans="1:38" s="10" customFormat="1" ht="15.75" hidden="1" customHeight="1" x14ac:dyDescent="0.25">
      <c r="A370" s="331" t="s">
        <v>28</v>
      </c>
      <c r="B370" s="331"/>
      <c r="C370" s="331"/>
      <c r="D370" s="331"/>
      <c r="E370" s="331"/>
      <c r="F370" s="331"/>
      <c r="G370" s="331"/>
      <c r="H370" s="331"/>
      <c r="I370" s="331"/>
      <c r="J370" s="331"/>
      <c r="K370" s="331"/>
      <c r="L370" s="331"/>
      <c r="M370" s="331"/>
      <c r="N370" s="331"/>
      <c r="O370" s="331"/>
      <c r="P370" s="331"/>
      <c r="Q370" s="331"/>
      <c r="R370" s="331"/>
      <c r="S370" s="331"/>
      <c r="T370" s="331"/>
      <c r="U370" s="331"/>
      <c r="V370" s="331"/>
      <c r="W370" s="331"/>
      <c r="X370" s="331"/>
      <c r="Y370" s="331"/>
      <c r="Z370" s="331"/>
      <c r="AA370" s="331"/>
      <c r="AB370" s="331"/>
      <c r="AC370" s="331"/>
      <c r="AD370" s="45"/>
      <c r="AF370" s="45"/>
      <c r="AJ370" s="73"/>
      <c r="AK370" s="73"/>
      <c r="AL370" s="125"/>
    </row>
    <row r="371" spans="1:38" ht="19.5" hidden="1" customHeight="1" x14ac:dyDescent="0.2">
      <c r="A371" s="318"/>
      <c r="B371" s="319"/>
      <c r="C371" s="319"/>
      <c r="D371" s="319"/>
      <c r="E371" s="319"/>
      <c r="F371" s="319"/>
      <c r="G371" s="319"/>
      <c r="H371" s="319"/>
      <c r="I371" s="319"/>
      <c r="J371" s="319"/>
      <c r="K371" s="319"/>
      <c r="L371" s="319"/>
      <c r="M371" s="319"/>
      <c r="N371" s="319"/>
      <c r="O371" s="319"/>
      <c r="P371" s="319"/>
      <c r="Q371" s="319"/>
      <c r="R371" s="319"/>
      <c r="S371" s="319"/>
      <c r="T371" s="319"/>
      <c r="U371" s="319"/>
      <c r="V371" s="319"/>
      <c r="W371" s="319"/>
      <c r="X371" s="319"/>
      <c r="Y371" s="319"/>
      <c r="Z371" s="319"/>
      <c r="AA371" s="319"/>
      <c r="AB371" s="319"/>
      <c r="AC371" s="320"/>
      <c r="AJ371" s="13"/>
      <c r="AK371" s="13"/>
      <c r="AL371" s="84"/>
    </row>
    <row r="372" spans="1:38" ht="9.9499999999999993" hidden="1" customHeight="1" x14ac:dyDescent="0.2">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51"/>
      <c r="AB372" s="51"/>
      <c r="AC372" s="51"/>
      <c r="AJ372" s="13"/>
      <c r="AK372" s="13"/>
      <c r="AL372" s="84"/>
    </row>
    <row r="373" spans="1:38" ht="78.75" hidden="1" customHeight="1" x14ac:dyDescent="0.2">
      <c r="A373" s="222" t="s">
        <v>0</v>
      </c>
      <c r="B373" s="219"/>
      <c r="C373" s="219"/>
      <c r="D373" s="210" t="s">
        <v>32</v>
      </c>
      <c r="E373" s="210"/>
      <c r="F373" s="210"/>
      <c r="G373" s="210"/>
      <c r="H373" s="210"/>
      <c r="I373" s="210"/>
      <c r="J373" s="210"/>
      <c r="K373" s="210"/>
      <c r="L373" s="210"/>
      <c r="M373" s="210"/>
      <c r="N373" s="210"/>
      <c r="O373" s="210"/>
      <c r="P373" s="210"/>
      <c r="Q373" s="210"/>
      <c r="R373" s="210"/>
      <c r="S373" s="210"/>
      <c r="T373" s="210"/>
      <c r="U373" s="210"/>
      <c r="V373" s="210"/>
      <c r="W373" s="210"/>
      <c r="X373" s="210"/>
      <c r="Y373" s="210"/>
      <c r="Z373" s="210"/>
      <c r="AA373" s="210"/>
      <c r="AB373" s="210"/>
      <c r="AC373" s="211"/>
      <c r="AJ373" s="13"/>
      <c r="AK373" s="13"/>
      <c r="AL373" s="84"/>
    </row>
    <row r="374" spans="1:38" hidden="1" x14ac:dyDescent="0.2">
      <c r="AJ374" s="13"/>
      <c r="AK374" s="13"/>
      <c r="AL374" s="84"/>
    </row>
    <row r="375" spans="1:38" hidden="1" x14ac:dyDescent="0.2">
      <c r="AJ375" s="13"/>
      <c r="AK375" s="13"/>
      <c r="AL375" s="84"/>
    </row>
    <row r="376" spans="1:38" x14ac:dyDescent="0.2">
      <c r="AJ376" s="13"/>
      <c r="AK376" s="13"/>
      <c r="AL376" s="84"/>
    </row>
    <row r="377" spans="1:38" ht="14.25" customHeight="1" x14ac:dyDescent="0.2">
      <c r="A377" s="303" t="s">
        <v>106</v>
      </c>
      <c r="B377" s="286"/>
      <c r="C377" s="286"/>
      <c r="D377" s="286"/>
      <c r="E377" s="286"/>
      <c r="F377" s="286"/>
      <c r="G377" s="286"/>
      <c r="H377" s="286"/>
      <c r="I377" s="286"/>
      <c r="J377" s="286"/>
      <c r="K377" s="286"/>
      <c r="L377" s="286"/>
      <c r="M377" s="286"/>
      <c r="N377" s="286"/>
      <c r="O377" s="286"/>
      <c r="P377" s="286"/>
      <c r="Q377" s="286"/>
      <c r="R377" s="286"/>
      <c r="S377" s="286"/>
      <c r="T377" s="286"/>
      <c r="U377" s="286"/>
      <c r="V377" s="286"/>
      <c r="W377" s="286"/>
      <c r="X377" s="286"/>
      <c r="Y377" s="286"/>
      <c r="Z377" s="286"/>
      <c r="AA377" s="286"/>
      <c r="AB377" s="286"/>
      <c r="AC377" s="288"/>
      <c r="AJ377" s="13"/>
      <c r="AK377" s="13"/>
      <c r="AL377" s="84"/>
    </row>
    <row r="378" spans="1:38" ht="36" customHeight="1" x14ac:dyDescent="0.2">
      <c r="A378" s="246" t="s">
        <v>18</v>
      </c>
      <c r="B378" s="247"/>
      <c r="C378" s="247"/>
      <c r="D378" s="248"/>
      <c r="E378" s="52" t="s">
        <v>58</v>
      </c>
      <c r="F378" s="246" t="s">
        <v>59</v>
      </c>
      <c r="G378" s="247"/>
      <c r="H378" s="247"/>
      <c r="I378" s="247"/>
      <c r="J378" s="247"/>
      <c r="K378" s="247"/>
      <c r="L378" s="247"/>
      <c r="M378" s="247"/>
      <c r="N378" s="247"/>
      <c r="O378" s="247"/>
      <c r="P378" s="247"/>
      <c r="Q378" s="247"/>
      <c r="R378" s="247"/>
      <c r="S378" s="247"/>
      <c r="T378" s="247"/>
      <c r="U378" s="247"/>
      <c r="V378" s="247"/>
      <c r="W378" s="247"/>
      <c r="X378" s="247"/>
      <c r="Y378" s="247"/>
      <c r="Z378" s="247"/>
      <c r="AA378" s="248"/>
      <c r="AB378" s="304" t="s">
        <v>19</v>
      </c>
      <c r="AC378" s="305"/>
      <c r="AJ378" s="13"/>
      <c r="AK378" s="13"/>
      <c r="AL378" s="84"/>
    </row>
    <row r="379" spans="1:38" ht="115.5" customHeight="1" x14ac:dyDescent="0.2">
      <c r="A379" s="306" t="s">
        <v>60</v>
      </c>
      <c r="B379" s="307"/>
      <c r="C379" s="307"/>
      <c r="D379" s="308"/>
      <c r="E379" s="312">
        <v>1</v>
      </c>
      <c r="F379" s="244" t="s">
        <v>63</v>
      </c>
      <c r="G379" s="245"/>
      <c r="H379" s="245"/>
      <c r="I379" s="245"/>
      <c r="J379" s="245"/>
      <c r="K379" s="245"/>
      <c r="L379" s="245"/>
      <c r="M379" s="245"/>
      <c r="N379" s="245"/>
      <c r="O379" s="245"/>
      <c r="P379" s="245"/>
      <c r="Q379" s="245"/>
      <c r="R379" s="245"/>
      <c r="S379" s="245"/>
      <c r="T379" s="245"/>
      <c r="U379" s="245"/>
      <c r="V379" s="245"/>
      <c r="W379" s="245"/>
      <c r="X379" s="245"/>
      <c r="Y379" s="245"/>
      <c r="Z379" s="245"/>
      <c r="AA379" s="245"/>
      <c r="AB379" s="228"/>
      <c r="AC379" s="229"/>
      <c r="AF379" s="1"/>
      <c r="AJ379" s="13"/>
      <c r="AK379" s="13"/>
      <c r="AL379" s="84"/>
    </row>
    <row r="380" spans="1:38" ht="19.5" customHeight="1" x14ac:dyDescent="0.2">
      <c r="A380" s="309"/>
      <c r="B380" s="310"/>
      <c r="C380" s="310"/>
      <c r="D380" s="311"/>
      <c r="E380" s="312"/>
      <c r="F380" s="261"/>
      <c r="G380" s="262"/>
      <c r="H380" s="262"/>
      <c r="I380" s="262"/>
      <c r="J380" s="262"/>
      <c r="K380" s="262"/>
      <c r="L380" s="262"/>
      <c r="M380" s="262"/>
      <c r="N380" s="262"/>
      <c r="O380" s="262"/>
      <c r="P380" s="262"/>
      <c r="Q380" s="262"/>
      <c r="R380" s="262"/>
      <c r="S380" s="262"/>
      <c r="T380" s="262"/>
      <c r="U380" s="262"/>
      <c r="V380" s="262"/>
      <c r="W380" s="262"/>
      <c r="X380" s="262"/>
      <c r="Y380" s="262"/>
      <c r="Z380" s="262"/>
      <c r="AA380" s="262"/>
      <c r="AB380" s="230"/>
      <c r="AC380" s="231"/>
      <c r="AF380" s="1"/>
      <c r="AJ380" s="13"/>
      <c r="AK380" s="13"/>
      <c r="AL380" s="84"/>
    </row>
    <row r="381" spans="1:38" ht="29.25" customHeight="1" x14ac:dyDescent="0.2">
      <c r="A381" s="241" t="s">
        <v>26</v>
      </c>
      <c r="B381" s="242"/>
      <c r="C381" s="242"/>
      <c r="D381" s="243"/>
      <c r="E381" s="53">
        <v>2</v>
      </c>
      <c r="F381" s="244" t="s">
        <v>192</v>
      </c>
      <c r="G381" s="245"/>
      <c r="H381" s="245"/>
      <c r="I381" s="245"/>
      <c r="J381" s="245"/>
      <c r="K381" s="245"/>
      <c r="L381" s="245"/>
      <c r="M381" s="245"/>
      <c r="N381" s="245"/>
      <c r="O381" s="245"/>
      <c r="P381" s="245"/>
      <c r="Q381" s="245"/>
      <c r="R381" s="245"/>
      <c r="S381" s="245"/>
      <c r="T381" s="245"/>
      <c r="U381" s="245"/>
      <c r="V381" s="245"/>
      <c r="W381" s="245"/>
      <c r="X381" s="245"/>
      <c r="Y381" s="245"/>
      <c r="Z381" s="245"/>
      <c r="AA381" s="245"/>
      <c r="AB381" s="228"/>
      <c r="AC381" s="229"/>
      <c r="AJ381" s="13"/>
      <c r="AK381" s="13"/>
      <c r="AL381" s="84"/>
    </row>
    <row r="382" spans="1:38" ht="42" customHeight="1" x14ac:dyDescent="0.2">
      <c r="A382" s="241" t="s">
        <v>21</v>
      </c>
      <c r="B382" s="242"/>
      <c r="C382" s="242"/>
      <c r="D382" s="243"/>
      <c r="E382" s="53">
        <v>3</v>
      </c>
      <c r="F382" s="282" t="s">
        <v>64</v>
      </c>
      <c r="G382" s="242"/>
      <c r="H382" s="242"/>
      <c r="I382" s="242"/>
      <c r="J382" s="242"/>
      <c r="K382" s="242"/>
      <c r="L382" s="242"/>
      <c r="M382" s="242"/>
      <c r="N382" s="242"/>
      <c r="O382" s="242"/>
      <c r="P382" s="242"/>
      <c r="Q382" s="242"/>
      <c r="R382" s="242"/>
      <c r="S382" s="242"/>
      <c r="T382" s="242"/>
      <c r="U382" s="242"/>
      <c r="V382" s="242"/>
      <c r="W382" s="242"/>
      <c r="X382" s="242"/>
      <c r="Y382" s="242"/>
      <c r="Z382" s="242"/>
      <c r="AA382" s="243"/>
      <c r="AB382" s="234"/>
      <c r="AC382" s="235"/>
      <c r="AJ382" s="13"/>
      <c r="AK382" s="13"/>
      <c r="AL382" s="84"/>
    </row>
    <row r="383" spans="1:38" ht="93.75" customHeight="1" x14ac:dyDescent="0.2">
      <c r="A383" s="264" t="s">
        <v>22</v>
      </c>
      <c r="B383" s="265"/>
      <c r="C383" s="265"/>
      <c r="D383" s="266"/>
      <c r="E383" s="53">
        <v>4</v>
      </c>
      <c r="F383" s="244" t="s">
        <v>65</v>
      </c>
      <c r="G383" s="245"/>
      <c r="H383" s="245"/>
      <c r="I383" s="245"/>
      <c r="J383" s="245"/>
      <c r="K383" s="245"/>
      <c r="L383" s="245"/>
      <c r="M383" s="245"/>
      <c r="N383" s="245"/>
      <c r="O383" s="245"/>
      <c r="P383" s="245"/>
      <c r="Q383" s="245"/>
      <c r="R383" s="245"/>
      <c r="S383" s="245"/>
      <c r="T383" s="245"/>
      <c r="U383" s="245"/>
      <c r="V383" s="245"/>
      <c r="W383" s="245"/>
      <c r="X383" s="245"/>
      <c r="Y383" s="245"/>
      <c r="Z383" s="245"/>
      <c r="AA383" s="245"/>
      <c r="AB383" s="228"/>
      <c r="AC383" s="229"/>
      <c r="AJ383" s="13"/>
      <c r="AK383" s="13"/>
      <c r="AL383" s="84"/>
    </row>
    <row r="384" spans="1:38" ht="36" customHeight="1" x14ac:dyDescent="0.2">
      <c r="A384" s="267"/>
      <c r="B384" s="268"/>
      <c r="C384" s="268"/>
      <c r="D384" s="269"/>
      <c r="E384" s="54">
        <v>5</v>
      </c>
      <c r="F384" s="241" t="s">
        <v>66</v>
      </c>
      <c r="G384" s="242"/>
      <c r="H384" s="242"/>
      <c r="I384" s="242"/>
      <c r="J384" s="242"/>
      <c r="K384" s="242"/>
      <c r="L384" s="242"/>
      <c r="M384" s="242"/>
      <c r="N384" s="242"/>
      <c r="O384" s="242"/>
      <c r="P384" s="242"/>
      <c r="Q384" s="242"/>
      <c r="R384" s="242"/>
      <c r="S384" s="242"/>
      <c r="T384" s="242"/>
      <c r="U384" s="242"/>
      <c r="V384" s="242"/>
      <c r="W384" s="242"/>
      <c r="X384" s="242"/>
      <c r="Y384" s="242"/>
      <c r="Z384" s="242"/>
      <c r="AA384" s="243"/>
      <c r="AB384" s="228"/>
      <c r="AC384" s="229"/>
      <c r="AJ384" s="13"/>
      <c r="AK384" s="13"/>
      <c r="AL384" s="84"/>
    </row>
    <row r="385" spans="1:38" ht="45" customHeight="1" x14ac:dyDescent="0.2">
      <c r="A385" s="264" t="s">
        <v>23</v>
      </c>
      <c r="B385" s="265"/>
      <c r="C385" s="265"/>
      <c r="D385" s="266"/>
      <c r="E385" s="53">
        <v>6</v>
      </c>
      <c r="F385" s="241" t="s">
        <v>67</v>
      </c>
      <c r="G385" s="242"/>
      <c r="H385" s="242"/>
      <c r="I385" s="242"/>
      <c r="J385" s="242"/>
      <c r="K385" s="242"/>
      <c r="L385" s="242"/>
      <c r="M385" s="242"/>
      <c r="N385" s="242"/>
      <c r="O385" s="242"/>
      <c r="P385" s="242"/>
      <c r="Q385" s="242"/>
      <c r="R385" s="242"/>
      <c r="S385" s="242"/>
      <c r="T385" s="242"/>
      <c r="U385" s="242"/>
      <c r="V385" s="242"/>
      <c r="W385" s="242"/>
      <c r="X385" s="242"/>
      <c r="Y385" s="242"/>
      <c r="Z385" s="242"/>
      <c r="AA385" s="242"/>
      <c r="AB385" s="228"/>
      <c r="AC385" s="229"/>
      <c r="AJ385" s="13"/>
      <c r="AK385" s="13"/>
      <c r="AL385" s="84"/>
    </row>
    <row r="386" spans="1:38" ht="42" customHeight="1" x14ac:dyDescent="0.2">
      <c r="A386" s="267"/>
      <c r="B386" s="268"/>
      <c r="C386" s="268"/>
      <c r="D386" s="269"/>
      <c r="E386" s="54">
        <v>7</v>
      </c>
      <c r="F386" s="241" t="s">
        <v>68</v>
      </c>
      <c r="G386" s="242"/>
      <c r="H386" s="242"/>
      <c r="I386" s="242"/>
      <c r="J386" s="242"/>
      <c r="K386" s="242"/>
      <c r="L386" s="242"/>
      <c r="M386" s="242"/>
      <c r="N386" s="242"/>
      <c r="O386" s="242"/>
      <c r="P386" s="242"/>
      <c r="Q386" s="242"/>
      <c r="R386" s="242"/>
      <c r="S386" s="242"/>
      <c r="T386" s="242"/>
      <c r="U386" s="242"/>
      <c r="V386" s="242"/>
      <c r="W386" s="242"/>
      <c r="X386" s="242"/>
      <c r="Y386" s="242"/>
      <c r="Z386" s="242"/>
      <c r="AA386" s="243"/>
      <c r="AB386" s="228"/>
      <c r="AC386" s="229"/>
      <c r="AJ386" s="13"/>
      <c r="AK386" s="13"/>
      <c r="AL386" s="84"/>
    </row>
    <row r="387" spans="1:38" ht="26.25" customHeight="1" x14ac:dyDescent="0.2">
      <c r="A387" s="264" t="s">
        <v>24</v>
      </c>
      <c r="B387" s="265"/>
      <c r="C387" s="265"/>
      <c r="D387" s="266"/>
      <c r="E387" s="270">
        <v>8</v>
      </c>
      <c r="F387" s="264" t="s">
        <v>69</v>
      </c>
      <c r="G387" s="273"/>
      <c r="H387" s="273"/>
      <c r="I387" s="273"/>
      <c r="J387" s="273"/>
      <c r="K387" s="273"/>
      <c r="L387" s="273"/>
      <c r="M387" s="273"/>
      <c r="N387" s="273"/>
      <c r="O387" s="273"/>
      <c r="P387" s="273"/>
      <c r="Q387" s="273"/>
      <c r="R387" s="273"/>
      <c r="S387" s="273"/>
      <c r="T387" s="273"/>
      <c r="U387" s="273"/>
      <c r="V387" s="273"/>
      <c r="W387" s="273"/>
      <c r="X387" s="273"/>
      <c r="Y387" s="273"/>
      <c r="Z387" s="273"/>
      <c r="AA387" s="273"/>
      <c r="AB387" s="228"/>
      <c r="AC387" s="229"/>
      <c r="AJ387" s="13"/>
      <c r="AK387" s="13"/>
      <c r="AL387" s="84"/>
    </row>
    <row r="388" spans="1:38" ht="28.5" customHeight="1" x14ac:dyDescent="0.2">
      <c r="A388" s="79"/>
      <c r="B388" s="79"/>
      <c r="C388" s="79"/>
      <c r="D388" s="79"/>
      <c r="E388" s="271"/>
      <c r="F388" s="274" t="s">
        <v>61</v>
      </c>
      <c r="G388" s="275"/>
      <c r="H388" s="275"/>
      <c r="I388" s="275"/>
      <c r="J388" s="275"/>
      <c r="K388" s="275"/>
      <c r="L388" s="275"/>
      <c r="M388" s="275"/>
      <c r="N388" s="275"/>
      <c r="O388" s="275"/>
      <c r="P388" s="275"/>
      <c r="Q388" s="275"/>
      <c r="R388" s="275"/>
      <c r="S388" s="275"/>
      <c r="T388" s="275"/>
      <c r="U388" s="275"/>
      <c r="V388" s="275"/>
      <c r="W388" s="275"/>
      <c r="X388" s="275"/>
      <c r="Y388" s="275"/>
      <c r="Z388" s="275"/>
      <c r="AA388" s="276"/>
      <c r="AB388" s="232"/>
      <c r="AC388" s="233"/>
      <c r="AJ388" s="13"/>
      <c r="AK388" s="13"/>
      <c r="AL388" s="84"/>
    </row>
    <row r="389" spans="1:38" ht="21" customHeight="1" x14ac:dyDescent="0.2">
      <c r="A389" s="80"/>
      <c r="B389" s="79"/>
      <c r="C389" s="79"/>
      <c r="D389" s="81"/>
      <c r="E389" s="272"/>
      <c r="F389" s="261"/>
      <c r="G389" s="262"/>
      <c r="H389" s="262"/>
      <c r="I389" s="262"/>
      <c r="J389" s="262"/>
      <c r="K389" s="262"/>
      <c r="L389" s="262"/>
      <c r="M389" s="262"/>
      <c r="N389" s="262"/>
      <c r="O389" s="262"/>
      <c r="P389" s="262"/>
      <c r="Q389" s="262"/>
      <c r="R389" s="262"/>
      <c r="S389" s="262"/>
      <c r="T389" s="262"/>
      <c r="U389" s="262"/>
      <c r="V389" s="262"/>
      <c r="W389" s="262"/>
      <c r="X389" s="262"/>
      <c r="Y389" s="262"/>
      <c r="Z389" s="262"/>
      <c r="AA389" s="262"/>
      <c r="AB389" s="230"/>
      <c r="AC389" s="231"/>
      <c r="AJ389" s="13"/>
      <c r="AK389" s="13"/>
      <c r="AL389" s="84"/>
    </row>
    <row r="390" spans="1:38" ht="179.1" customHeight="1" x14ac:dyDescent="0.2">
      <c r="A390" s="264" t="s">
        <v>25</v>
      </c>
      <c r="B390" s="265"/>
      <c r="C390" s="265"/>
      <c r="D390" s="266"/>
      <c r="E390" s="280">
        <v>9</v>
      </c>
      <c r="F390" s="302" t="s">
        <v>70</v>
      </c>
      <c r="G390" s="260"/>
      <c r="H390" s="260"/>
      <c r="I390" s="260"/>
      <c r="J390" s="260"/>
      <c r="K390" s="260"/>
      <c r="L390" s="260"/>
      <c r="M390" s="260"/>
      <c r="N390" s="260"/>
      <c r="O390" s="260"/>
      <c r="P390" s="260"/>
      <c r="Q390" s="260"/>
      <c r="R390" s="260"/>
      <c r="S390" s="260"/>
      <c r="T390" s="260"/>
      <c r="U390" s="260"/>
      <c r="V390" s="260"/>
      <c r="W390" s="260"/>
      <c r="X390" s="260"/>
      <c r="Y390" s="260"/>
      <c r="Z390" s="260"/>
      <c r="AA390" s="260"/>
      <c r="AB390" s="228"/>
      <c r="AC390" s="229"/>
      <c r="AJ390" s="13"/>
      <c r="AK390" s="13"/>
      <c r="AL390" s="84"/>
    </row>
    <row r="391" spans="1:38" ht="21" customHeight="1" x14ac:dyDescent="0.2">
      <c r="A391" s="277"/>
      <c r="B391" s="278"/>
      <c r="C391" s="278"/>
      <c r="D391" s="279"/>
      <c r="E391" s="281"/>
      <c r="F391" s="261"/>
      <c r="G391" s="262"/>
      <c r="H391" s="262"/>
      <c r="I391" s="262"/>
      <c r="J391" s="262"/>
      <c r="K391" s="262"/>
      <c r="L391" s="262"/>
      <c r="M391" s="262"/>
      <c r="N391" s="262"/>
      <c r="O391" s="262"/>
      <c r="P391" s="262"/>
      <c r="Q391" s="262"/>
      <c r="R391" s="262"/>
      <c r="S391" s="262"/>
      <c r="T391" s="262"/>
      <c r="U391" s="262"/>
      <c r="V391" s="262"/>
      <c r="W391" s="262"/>
      <c r="X391" s="262"/>
      <c r="Y391" s="262"/>
      <c r="Z391" s="262"/>
      <c r="AA391" s="262"/>
      <c r="AB391" s="230"/>
      <c r="AC391" s="231"/>
      <c r="AJ391" s="13"/>
      <c r="AK391" s="13"/>
      <c r="AL391" s="84"/>
    </row>
    <row r="392" spans="1:38" ht="75" customHeight="1" x14ac:dyDescent="0.2">
      <c r="A392" s="277"/>
      <c r="B392" s="278"/>
      <c r="C392" s="278"/>
      <c r="D392" s="279"/>
      <c r="E392" s="82">
        <v>10</v>
      </c>
      <c r="F392" s="245" t="s">
        <v>71</v>
      </c>
      <c r="G392" s="245"/>
      <c r="H392" s="245"/>
      <c r="I392" s="245"/>
      <c r="J392" s="245"/>
      <c r="K392" s="245"/>
      <c r="L392" s="245"/>
      <c r="M392" s="245"/>
      <c r="N392" s="245"/>
      <c r="O392" s="245"/>
      <c r="P392" s="245"/>
      <c r="Q392" s="245"/>
      <c r="R392" s="245"/>
      <c r="S392" s="245"/>
      <c r="T392" s="245"/>
      <c r="U392" s="245"/>
      <c r="V392" s="245"/>
      <c r="W392" s="245"/>
      <c r="X392" s="245"/>
      <c r="Y392" s="245"/>
      <c r="Z392" s="245"/>
      <c r="AA392" s="287"/>
      <c r="AB392" s="228"/>
      <c r="AC392" s="229"/>
      <c r="AJ392" s="13"/>
      <c r="AK392" s="13"/>
      <c r="AL392" s="84"/>
    </row>
    <row r="393" spans="1:38" ht="168.6" customHeight="1" x14ac:dyDescent="0.2">
      <c r="A393" s="249" t="s">
        <v>62</v>
      </c>
      <c r="B393" s="250"/>
      <c r="C393" s="250"/>
      <c r="D393" s="251"/>
      <c r="E393" s="258">
        <v>11</v>
      </c>
      <c r="F393" s="260" t="s">
        <v>72</v>
      </c>
      <c r="G393" s="260"/>
      <c r="H393" s="260"/>
      <c r="I393" s="260"/>
      <c r="J393" s="260"/>
      <c r="K393" s="260"/>
      <c r="L393" s="260"/>
      <c r="M393" s="260"/>
      <c r="N393" s="260"/>
      <c r="O393" s="260"/>
      <c r="P393" s="260"/>
      <c r="Q393" s="260"/>
      <c r="R393" s="260"/>
      <c r="S393" s="260"/>
      <c r="T393" s="260"/>
      <c r="U393" s="260"/>
      <c r="V393" s="260"/>
      <c r="W393" s="260"/>
      <c r="X393" s="260"/>
      <c r="Y393" s="260"/>
      <c r="Z393" s="260"/>
      <c r="AA393" s="260"/>
      <c r="AB393" s="228"/>
      <c r="AC393" s="229"/>
      <c r="AJ393" s="13"/>
      <c r="AK393" s="13"/>
      <c r="AL393" s="84"/>
    </row>
    <row r="394" spans="1:38" ht="19.5" customHeight="1" x14ac:dyDescent="0.2">
      <c r="A394" s="252"/>
      <c r="B394" s="253"/>
      <c r="C394" s="253"/>
      <c r="D394" s="254"/>
      <c r="E394" s="259"/>
      <c r="F394" s="261"/>
      <c r="G394" s="262"/>
      <c r="H394" s="262"/>
      <c r="I394" s="262"/>
      <c r="J394" s="262"/>
      <c r="K394" s="262"/>
      <c r="L394" s="262"/>
      <c r="M394" s="262"/>
      <c r="N394" s="262"/>
      <c r="O394" s="262"/>
      <c r="P394" s="262"/>
      <c r="Q394" s="262"/>
      <c r="R394" s="262"/>
      <c r="S394" s="262"/>
      <c r="T394" s="262"/>
      <c r="U394" s="262"/>
      <c r="V394" s="262"/>
      <c r="W394" s="262"/>
      <c r="X394" s="262"/>
      <c r="Y394" s="262"/>
      <c r="Z394" s="262"/>
      <c r="AA394" s="262"/>
      <c r="AB394" s="230"/>
      <c r="AC394" s="231"/>
      <c r="AJ394" s="13"/>
      <c r="AK394" s="13"/>
      <c r="AL394" s="84"/>
    </row>
    <row r="395" spans="1:38" ht="36" customHeight="1" x14ac:dyDescent="0.2">
      <c r="A395" s="255"/>
      <c r="B395" s="256"/>
      <c r="C395" s="256"/>
      <c r="D395" s="257"/>
      <c r="E395" s="55">
        <v>12</v>
      </c>
      <c r="F395" s="260" t="s">
        <v>73</v>
      </c>
      <c r="G395" s="260"/>
      <c r="H395" s="260"/>
      <c r="I395" s="260"/>
      <c r="J395" s="260"/>
      <c r="K395" s="260"/>
      <c r="L395" s="260"/>
      <c r="M395" s="260"/>
      <c r="N395" s="260"/>
      <c r="O395" s="260"/>
      <c r="P395" s="260"/>
      <c r="Q395" s="260"/>
      <c r="R395" s="260"/>
      <c r="S395" s="260"/>
      <c r="T395" s="260"/>
      <c r="U395" s="260"/>
      <c r="V395" s="260"/>
      <c r="W395" s="260"/>
      <c r="X395" s="260"/>
      <c r="Y395" s="260"/>
      <c r="Z395" s="260"/>
      <c r="AA395" s="263"/>
      <c r="AB395" s="228"/>
      <c r="AC395" s="229"/>
      <c r="AJ395" s="13"/>
      <c r="AK395" s="13"/>
      <c r="AL395" s="84"/>
    </row>
    <row r="396" spans="1:38" ht="46.5" customHeight="1" x14ac:dyDescent="0.2">
      <c r="A396" s="249" t="s">
        <v>29</v>
      </c>
      <c r="B396" s="250"/>
      <c r="C396" s="250"/>
      <c r="D396" s="251"/>
      <c r="E396" s="270">
        <f t="shared" ref="E396" si="0">E395+1</f>
        <v>13</v>
      </c>
      <c r="F396" s="285" t="s">
        <v>74</v>
      </c>
      <c r="G396" s="242"/>
      <c r="H396" s="242"/>
      <c r="I396" s="242"/>
      <c r="J396" s="242"/>
      <c r="K396" s="242"/>
      <c r="L396" s="242"/>
      <c r="M396" s="242"/>
      <c r="N396" s="242"/>
      <c r="O396" s="242"/>
      <c r="P396" s="242"/>
      <c r="Q396" s="242"/>
      <c r="R396" s="242"/>
      <c r="S396" s="242"/>
      <c r="T396" s="242"/>
      <c r="U396" s="242"/>
      <c r="V396" s="242"/>
      <c r="W396" s="242"/>
      <c r="X396" s="242"/>
      <c r="Y396" s="242"/>
      <c r="Z396" s="242"/>
      <c r="AA396" s="242"/>
      <c r="AB396" s="228"/>
      <c r="AC396" s="229"/>
      <c r="AJ396" s="13"/>
      <c r="AK396" s="13"/>
      <c r="AL396" s="84"/>
    </row>
    <row r="397" spans="1:38" ht="18.600000000000001" customHeight="1" x14ac:dyDescent="0.2">
      <c r="A397" s="255"/>
      <c r="B397" s="256"/>
      <c r="C397" s="256"/>
      <c r="D397" s="257"/>
      <c r="E397" s="272"/>
      <c r="F397" s="261"/>
      <c r="G397" s="262"/>
      <c r="H397" s="262"/>
      <c r="I397" s="262"/>
      <c r="J397" s="262"/>
      <c r="K397" s="262"/>
      <c r="L397" s="262"/>
      <c r="M397" s="262"/>
      <c r="N397" s="262"/>
      <c r="O397" s="262"/>
      <c r="P397" s="262"/>
      <c r="Q397" s="262"/>
      <c r="R397" s="262"/>
      <c r="S397" s="262"/>
      <c r="T397" s="262"/>
      <c r="U397" s="262"/>
      <c r="V397" s="262"/>
      <c r="W397" s="262"/>
      <c r="X397" s="262"/>
      <c r="Y397" s="262"/>
      <c r="Z397" s="262"/>
      <c r="AA397" s="262"/>
      <c r="AB397" s="230"/>
      <c r="AC397" s="231"/>
      <c r="AJ397" s="13"/>
      <c r="AK397" s="13"/>
      <c r="AL397" s="84"/>
    </row>
    <row r="398" spans="1:38" ht="98.25" customHeight="1" x14ac:dyDescent="0.2">
      <c r="A398" s="265" t="s">
        <v>27</v>
      </c>
      <c r="B398" s="265"/>
      <c r="C398" s="265"/>
      <c r="D398" s="266"/>
      <c r="E398" s="270">
        <f>E396+1</f>
        <v>14</v>
      </c>
      <c r="F398" s="286" t="s">
        <v>75</v>
      </c>
      <c r="G398" s="245"/>
      <c r="H398" s="245"/>
      <c r="I398" s="245"/>
      <c r="J398" s="245"/>
      <c r="K398" s="245"/>
      <c r="L398" s="245"/>
      <c r="M398" s="245"/>
      <c r="N398" s="245"/>
      <c r="O398" s="245"/>
      <c r="P398" s="245"/>
      <c r="Q398" s="245"/>
      <c r="R398" s="245"/>
      <c r="S398" s="245"/>
      <c r="T398" s="245"/>
      <c r="U398" s="245"/>
      <c r="V398" s="245"/>
      <c r="W398" s="245"/>
      <c r="X398" s="245"/>
      <c r="Y398" s="245"/>
      <c r="Z398" s="245"/>
      <c r="AA398" s="245"/>
      <c r="AB398" s="228"/>
      <c r="AC398" s="229"/>
      <c r="AJ398" s="13"/>
      <c r="AK398" s="13"/>
      <c r="AL398" s="84"/>
    </row>
    <row r="399" spans="1:38" ht="18.600000000000001" customHeight="1" x14ac:dyDescent="0.2">
      <c r="A399" s="278"/>
      <c r="B399" s="278"/>
      <c r="C399" s="278"/>
      <c r="D399" s="279"/>
      <c r="E399" s="272"/>
      <c r="F399" s="261"/>
      <c r="G399" s="262"/>
      <c r="H399" s="262"/>
      <c r="I399" s="262"/>
      <c r="J399" s="262"/>
      <c r="K399" s="262"/>
      <c r="L399" s="262"/>
      <c r="M399" s="262"/>
      <c r="N399" s="262"/>
      <c r="O399" s="262"/>
      <c r="P399" s="262"/>
      <c r="Q399" s="262"/>
      <c r="R399" s="262"/>
      <c r="S399" s="262"/>
      <c r="T399" s="262"/>
      <c r="U399" s="262"/>
      <c r="V399" s="262"/>
      <c r="W399" s="262"/>
      <c r="X399" s="262"/>
      <c r="Y399" s="262"/>
      <c r="Z399" s="262"/>
      <c r="AA399" s="262"/>
      <c r="AB399" s="230"/>
      <c r="AC399" s="231"/>
      <c r="AJ399" s="13"/>
      <c r="AK399" s="13"/>
      <c r="AL399" s="84"/>
    </row>
    <row r="400" spans="1:38" ht="73.5" customHeight="1" x14ac:dyDescent="0.2">
      <c r="A400" s="278"/>
      <c r="B400" s="278"/>
      <c r="C400" s="278"/>
      <c r="D400" s="279"/>
      <c r="E400" s="55">
        <f>E398+1</f>
        <v>15</v>
      </c>
      <c r="F400" s="245" t="s">
        <v>76</v>
      </c>
      <c r="G400" s="245"/>
      <c r="H400" s="245"/>
      <c r="I400" s="245"/>
      <c r="J400" s="245"/>
      <c r="K400" s="245"/>
      <c r="L400" s="245"/>
      <c r="M400" s="245"/>
      <c r="N400" s="245"/>
      <c r="O400" s="245"/>
      <c r="P400" s="245"/>
      <c r="Q400" s="245"/>
      <c r="R400" s="245"/>
      <c r="S400" s="245"/>
      <c r="T400" s="245"/>
      <c r="U400" s="245"/>
      <c r="V400" s="245"/>
      <c r="W400" s="245"/>
      <c r="X400" s="245"/>
      <c r="Y400" s="245"/>
      <c r="Z400" s="245"/>
      <c r="AA400" s="287"/>
      <c r="AB400" s="234"/>
      <c r="AC400" s="235"/>
      <c r="AJ400" s="13"/>
      <c r="AK400" s="13"/>
      <c r="AL400" s="84"/>
    </row>
    <row r="401" spans="1:38" ht="99.75" customHeight="1" x14ac:dyDescent="0.2">
      <c r="A401" s="268"/>
      <c r="B401" s="268"/>
      <c r="C401" s="268"/>
      <c r="D401" s="269"/>
      <c r="E401" s="55">
        <v>16</v>
      </c>
      <c r="F401" s="286" t="s">
        <v>77</v>
      </c>
      <c r="G401" s="286"/>
      <c r="H401" s="286"/>
      <c r="I401" s="286"/>
      <c r="J401" s="286"/>
      <c r="K401" s="286"/>
      <c r="L401" s="286"/>
      <c r="M401" s="286"/>
      <c r="N401" s="286"/>
      <c r="O401" s="286"/>
      <c r="P401" s="286"/>
      <c r="Q401" s="286"/>
      <c r="R401" s="286"/>
      <c r="S401" s="286"/>
      <c r="T401" s="286"/>
      <c r="U401" s="286"/>
      <c r="V401" s="286"/>
      <c r="W401" s="286"/>
      <c r="X401" s="286"/>
      <c r="Y401" s="286"/>
      <c r="Z401" s="286"/>
      <c r="AA401" s="288"/>
      <c r="AB401" s="234"/>
      <c r="AC401" s="235"/>
      <c r="AJ401" s="13"/>
      <c r="AK401" s="13"/>
      <c r="AL401" s="84"/>
    </row>
    <row r="402" spans="1:38" x14ac:dyDescent="0.2">
      <c r="AJ402" s="13"/>
      <c r="AK402" s="13"/>
      <c r="AL402" s="84"/>
    </row>
    <row r="403" spans="1:38" ht="92.1" customHeight="1" x14ac:dyDescent="0.2">
      <c r="A403" s="222" t="s">
        <v>0</v>
      </c>
      <c r="B403" s="219"/>
      <c r="C403" s="219"/>
      <c r="D403" s="193" t="s">
        <v>107</v>
      </c>
      <c r="E403" s="193"/>
      <c r="F403" s="193"/>
      <c r="G403" s="193"/>
      <c r="H403" s="193"/>
      <c r="I403" s="193"/>
      <c r="J403" s="193"/>
      <c r="K403" s="193"/>
      <c r="L403" s="193"/>
      <c r="M403" s="193"/>
      <c r="N403" s="193"/>
      <c r="O403" s="193"/>
      <c r="P403" s="193"/>
      <c r="Q403" s="193"/>
      <c r="R403" s="193"/>
      <c r="S403" s="193"/>
      <c r="T403" s="193"/>
      <c r="U403" s="83"/>
      <c r="V403" s="83"/>
      <c r="W403" s="83"/>
      <c r="X403" s="83"/>
      <c r="Y403" s="223" t="s">
        <v>45</v>
      </c>
      <c r="Z403" s="224"/>
      <c r="AA403" s="224"/>
      <c r="AB403" s="224"/>
      <c r="AC403" s="225"/>
      <c r="AJ403" s="13"/>
      <c r="AK403" s="199"/>
      <c r="AL403" s="84"/>
    </row>
    <row r="404" spans="1:38" ht="67.5" customHeight="1" x14ac:dyDescent="0.2">
      <c r="A404" s="289" t="s">
        <v>108</v>
      </c>
      <c r="B404" s="290"/>
      <c r="C404" s="290"/>
      <c r="D404" s="290"/>
      <c r="E404" s="290"/>
      <c r="F404" s="290"/>
      <c r="G404" s="290"/>
      <c r="H404" s="290"/>
      <c r="I404" s="290"/>
      <c r="J404" s="290"/>
      <c r="K404" s="290"/>
      <c r="L404" s="290"/>
      <c r="M404" s="290"/>
      <c r="N404" s="290"/>
      <c r="O404" s="290"/>
      <c r="P404" s="290"/>
      <c r="Q404" s="290"/>
      <c r="R404" s="290"/>
      <c r="S404" s="290"/>
      <c r="T404" s="290"/>
      <c r="U404" s="290"/>
      <c r="V404" s="290"/>
      <c r="W404" s="290"/>
      <c r="X404" s="290"/>
      <c r="Y404" s="291">
        <f>SUM(AB398+AB396+AB393+AB390+AB387+AB385+AB383+AB381+AB379)</f>
        <v>0</v>
      </c>
      <c r="Z404" s="292"/>
      <c r="AA404" s="292"/>
      <c r="AB404" s="292"/>
      <c r="AC404" s="293"/>
      <c r="AJ404" s="13"/>
      <c r="AK404" s="199"/>
      <c r="AL404" s="84"/>
    </row>
    <row r="405" spans="1:38" ht="15" x14ac:dyDescent="0.2">
      <c r="A405" s="76"/>
      <c r="B405" s="77"/>
      <c r="C405" s="77"/>
      <c r="D405" s="77"/>
      <c r="E405" s="77"/>
      <c r="F405" s="77"/>
      <c r="G405" s="77"/>
      <c r="H405" s="78"/>
      <c r="I405" s="78"/>
      <c r="J405" s="78"/>
      <c r="K405" s="78"/>
      <c r="L405" s="78"/>
      <c r="M405" s="78"/>
      <c r="N405" s="78"/>
      <c r="O405" s="78"/>
      <c r="P405" s="78"/>
      <c r="Q405" s="78"/>
      <c r="R405" s="78"/>
      <c r="S405" s="78"/>
      <c r="T405" s="78"/>
      <c r="U405" s="78"/>
      <c r="V405" s="78"/>
      <c r="W405" s="78"/>
      <c r="X405" s="78"/>
      <c r="Y405" s="78"/>
      <c r="Z405" s="78"/>
      <c r="AA405" s="78"/>
      <c r="AB405" s="78"/>
      <c r="AC405" s="78"/>
      <c r="AJ405" s="13"/>
      <c r="AK405" s="13"/>
      <c r="AL405" s="84"/>
    </row>
    <row r="406" spans="1:38" x14ac:dyDescent="0.2">
      <c r="AJ406" s="13"/>
      <c r="AK406" s="13"/>
      <c r="AL406" s="84"/>
    </row>
    <row r="407" spans="1:38" ht="72" customHeight="1" x14ac:dyDescent="0.2">
      <c r="A407" s="222" t="s">
        <v>0</v>
      </c>
      <c r="B407" s="219"/>
      <c r="C407" s="219"/>
      <c r="D407" s="210" t="s">
        <v>90</v>
      </c>
      <c r="E407" s="210"/>
      <c r="F407" s="210"/>
      <c r="G407" s="210"/>
      <c r="H407" s="210"/>
      <c r="I407" s="210"/>
      <c r="J407" s="210"/>
      <c r="K407" s="210"/>
      <c r="L407" s="210"/>
      <c r="M407" s="210"/>
      <c r="N407" s="210"/>
      <c r="O407" s="210"/>
      <c r="P407" s="210"/>
      <c r="Q407" s="210"/>
      <c r="R407" s="210"/>
      <c r="S407" s="210"/>
      <c r="T407" s="210"/>
      <c r="U407" s="210"/>
      <c r="V407" s="210"/>
      <c r="W407" s="210"/>
      <c r="X407" s="210"/>
      <c r="Y407" s="210"/>
      <c r="Z407" s="210"/>
      <c r="AA407" s="210"/>
      <c r="AB407" s="210"/>
      <c r="AC407" s="211"/>
      <c r="AJ407" s="13"/>
      <c r="AK407" s="13"/>
      <c r="AL407" s="199"/>
    </row>
    <row r="408" spans="1:38" x14ac:dyDescent="0.2">
      <c r="AJ408" s="13"/>
      <c r="AK408" s="13"/>
      <c r="AL408" s="199"/>
    </row>
    <row r="409" spans="1:38" x14ac:dyDescent="0.2">
      <c r="AJ409" s="13"/>
      <c r="AK409" s="13"/>
      <c r="AL409" s="199"/>
    </row>
    <row r="410" spans="1:38" x14ac:dyDescent="0.2">
      <c r="AJ410" s="13"/>
      <c r="AK410" s="13"/>
      <c r="AL410" s="199"/>
    </row>
    <row r="411" spans="1:38" ht="110.25" customHeight="1" x14ac:dyDescent="0.2">
      <c r="AK411" s="70"/>
      <c r="AL411" s="99"/>
    </row>
  </sheetData>
  <sheetProtection algorithmName="SHA-512" hashValue="sHG1KgISx6BfQ8rVppSrX8v9HhbU5B+c4Wz40HVc/WbRwlGEw0tForrKXPIePr0Qls9TMSUqgZvH5rmICorJTw==" saltValue="pKxBlhoI0Du19DljzcSOAA==" spinCount="100000" sheet="1" formatRows="0"/>
  <dataConsolidate/>
  <mergeCells count="466">
    <mergeCell ref="A32:X32"/>
    <mergeCell ref="Y32:AC32"/>
    <mergeCell ref="A33:AC33"/>
    <mergeCell ref="A34:AC34"/>
    <mergeCell ref="A37:G37"/>
    <mergeCell ref="H37:AC37"/>
    <mergeCell ref="Y27:AC27"/>
    <mergeCell ref="A28:X28"/>
    <mergeCell ref="Y28:AC28"/>
    <mergeCell ref="A29:X29"/>
    <mergeCell ref="Y29:AC29"/>
    <mergeCell ref="A30:X30"/>
    <mergeCell ref="Y30:AC30"/>
    <mergeCell ref="A31:X31"/>
    <mergeCell ref="Y31:AC31"/>
    <mergeCell ref="A36:AC36"/>
    <mergeCell ref="AK309:AK313"/>
    <mergeCell ref="A83:B83"/>
    <mergeCell ref="C83:AC83"/>
    <mergeCell ref="A94:B94"/>
    <mergeCell ref="C94:AC94"/>
    <mergeCell ref="A105:B105"/>
    <mergeCell ref="C105:AC105"/>
    <mergeCell ref="C131:Z131"/>
    <mergeCell ref="AA103:AC103"/>
    <mergeCell ref="A98:AC98"/>
    <mergeCell ref="A121:Z121"/>
    <mergeCell ref="A112:AC112"/>
    <mergeCell ref="AA113:AC113"/>
    <mergeCell ref="C133:Z133"/>
    <mergeCell ref="AA125:AC125"/>
    <mergeCell ref="AA123:AC123"/>
    <mergeCell ref="A146:Z146"/>
    <mergeCell ref="AA146:AB146"/>
    <mergeCell ref="A147:Z147"/>
    <mergeCell ref="AA147:AB147"/>
    <mergeCell ref="A148:AC148"/>
    <mergeCell ref="AA149:AC149"/>
    <mergeCell ref="A144:AC144"/>
    <mergeCell ref="A129:Z129"/>
    <mergeCell ref="A64:AC64"/>
    <mergeCell ref="A65:AB65"/>
    <mergeCell ref="AL407:AL410"/>
    <mergeCell ref="AL146:AL152"/>
    <mergeCell ref="AA132:AC132"/>
    <mergeCell ref="A128:Z128"/>
    <mergeCell ref="AA129:AC129"/>
    <mergeCell ref="AA121:AB121"/>
    <mergeCell ref="A69:AC69"/>
    <mergeCell ref="AA70:AC70"/>
    <mergeCell ref="AA88:AB88"/>
    <mergeCell ref="AA110:AB110"/>
    <mergeCell ref="AA99:AB99"/>
    <mergeCell ref="B107:AC107"/>
    <mergeCell ref="A103:Z103"/>
    <mergeCell ref="A78:Z78"/>
    <mergeCell ref="AA78:AB78"/>
    <mergeCell ref="A79:AC79"/>
    <mergeCell ref="AA71:AC71"/>
    <mergeCell ref="AA89:AB89"/>
    <mergeCell ref="A114:Z114"/>
    <mergeCell ref="A118:AC118"/>
    <mergeCell ref="A355:D355"/>
    <mergeCell ref="AA126:AC126"/>
    <mergeCell ref="A53:AC53"/>
    <mergeCell ref="A55:AC55"/>
    <mergeCell ref="A57:C57"/>
    <mergeCell ref="Y44:AC44"/>
    <mergeCell ref="A45:X45"/>
    <mergeCell ref="Y45:AC45"/>
    <mergeCell ref="A47:AC47"/>
    <mergeCell ref="A48:AC48"/>
    <mergeCell ref="A50:AC50"/>
    <mergeCell ref="A51:G51"/>
    <mergeCell ref="H51:AC51"/>
    <mergeCell ref="AK45:AK51"/>
    <mergeCell ref="AB365:AC365"/>
    <mergeCell ref="E365:AA365"/>
    <mergeCell ref="AB367:AC367"/>
    <mergeCell ref="A2:AC2"/>
    <mergeCell ref="A13:AC13"/>
    <mergeCell ref="A14:AC14"/>
    <mergeCell ref="A16:AC16"/>
    <mergeCell ref="A20:AC20"/>
    <mergeCell ref="T17:AC17"/>
    <mergeCell ref="J17:R17"/>
    <mergeCell ref="A17:H17"/>
    <mergeCell ref="A3:AC3"/>
    <mergeCell ref="AB358:AC358"/>
    <mergeCell ref="E358:AA358"/>
    <mergeCell ref="AB359:AC359"/>
    <mergeCell ref="E359:AA359"/>
    <mergeCell ref="AB360:AC360"/>
    <mergeCell ref="E360:AA360"/>
    <mergeCell ref="AB361:AC361"/>
    <mergeCell ref="E361:AA361"/>
    <mergeCell ref="AB364:AC364"/>
    <mergeCell ref="E364:AA364"/>
    <mergeCell ref="A5:AC5"/>
    <mergeCell ref="A8:AC8"/>
    <mergeCell ref="A11:AC11"/>
    <mergeCell ref="A12:AC12"/>
    <mergeCell ref="A18:H18"/>
    <mergeCell ref="A22:C22"/>
    <mergeCell ref="D22:AC22"/>
    <mergeCell ref="D15:AF15"/>
    <mergeCell ref="A15:C15"/>
    <mergeCell ref="A9:C10"/>
    <mergeCell ref="A7:AC7"/>
    <mergeCell ref="D9:AC9"/>
    <mergeCell ref="D10:AC10"/>
    <mergeCell ref="A25:C25"/>
    <mergeCell ref="D25:AC25"/>
    <mergeCell ref="D57:AC57"/>
    <mergeCell ref="A139:AC139"/>
    <mergeCell ref="AA131:AC131"/>
    <mergeCell ref="A90:AC90"/>
    <mergeCell ref="AA91:AC91"/>
    <mergeCell ref="A92:Z92"/>
    <mergeCell ref="AA92:AC92"/>
    <mergeCell ref="A137:B137"/>
    <mergeCell ref="C137:AC137"/>
    <mergeCell ref="A67:Z67"/>
    <mergeCell ref="A68:Z68"/>
    <mergeCell ref="A88:Z88"/>
    <mergeCell ref="A89:Z89"/>
    <mergeCell ref="A99:Z99"/>
    <mergeCell ref="A100:Z100"/>
    <mergeCell ref="A110:Z110"/>
    <mergeCell ref="A111:Z111"/>
    <mergeCell ref="A120:Z120"/>
    <mergeCell ref="A109:AC109"/>
    <mergeCell ref="A60:AC60"/>
    <mergeCell ref="AA133:AC133"/>
    <mergeCell ref="AA128:AC128"/>
    <mergeCell ref="A71:Z71"/>
    <mergeCell ref="A87:AC87"/>
    <mergeCell ref="AA67:AB67"/>
    <mergeCell ref="AA68:AB68"/>
    <mergeCell ref="AA80:AC80"/>
    <mergeCell ref="A81:Z81"/>
    <mergeCell ref="AA81:AC81"/>
    <mergeCell ref="A77:Z77"/>
    <mergeCell ref="A76:AC76"/>
    <mergeCell ref="AA77:AB77"/>
    <mergeCell ref="A116:B116"/>
    <mergeCell ref="C116:AC116"/>
    <mergeCell ref="AA111:AB111"/>
    <mergeCell ref="AA100:AB100"/>
    <mergeCell ref="A101:AC101"/>
    <mergeCell ref="AA102:AC102"/>
    <mergeCell ref="AA114:AC114"/>
    <mergeCell ref="AA120:AB120"/>
    <mergeCell ref="C125:Z125"/>
    <mergeCell ref="C127:Z127"/>
    <mergeCell ref="AA127:AC127"/>
    <mergeCell ref="AA130:AC130"/>
    <mergeCell ref="AA124:AC124"/>
    <mergeCell ref="A123:Z123"/>
    <mergeCell ref="A122:AC122"/>
    <mergeCell ref="A135:AC135"/>
    <mergeCell ref="A143:AC143"/>
    <mergeCell ref="A352:AC352"/>
    <mergeCell ref="A270:AC270"/>
    <mergeCell ref="A271:AB271"/>
    <mergeCell ref="A272:AB272"/>
    <mergeCell ref="A273:AB273"/>
    <mergeCell ref="A274:AB274"/>
    <mergeCell ref="A275:AB275"/>
    <mergeCell ref="A276:AB276"/>
    <mergeCell ref="A278:AC278"/>
    <mergeCell ref="A326:AC326"/>
    <mergeCell ref="A284:AC284"/>
    <mergeCell ref="AA294:AC294"/>
    <mergeCell ref="A295:AC295"/>
    <mergeCell ref="A297:C297"/>
    <mergeCell ref="D297:AC297"/>
    <mergeCell ref="AA334:AC334"/>
    <mergeCell ref="A335:AC335"/>
    <mergeCell ref="A337:AC337"/>
    <mergeCell ref="A321:C321"/>
    <mergeCell ref="D321:AC321"/>
    <mergeCell ref="A323:AC323"/>
    <mergeCell ref="A324:Z324"/>
    <mergeCell ref="AA324:AB324"/>
    <mergeCell ref="A325:Z325"/>
    <mergeCell ref="A373:C373"/>
    <mergeCell ref="D373:AC373"/>
    <mergeCell ref="A368:D369"/>
    <mergeCell ref="A367:D367"/>
    <mergeCell ref="A371:AC371"/>
    <mergeCell ref="A353:C353"/>
    <mergeCell ref="D353:AC353"/>
    <mergeCell ref="A358:D358"/>
    <mergeCell ref="E356:AA356"/>
    <mergeCell ref="E357:AA357"/>
    <mergeCell ref="AB356:AC357"/>
    <mergeCell ref="A370:AC370"/>
    <mergeCell ref="A362:D363"/>
    <mergeCell ref="A365:D366"/>
    <mergeCell ref="A359:D359"/>
    <mergeCell ref="A364:D364"/>
    <mergeCell ref="A360:D361"/>
    <mergeCell ref="AB362:AC362"/>
    <mergeCell ref="E362:AA362"/>
    <mergeCell ref="AB363:AC363"/>
    <mergeCell ref="E363:AA363"/>
    <mergeCell ref="A356:D357"/>
    <mergeCell ref="AB355:AC355"/>
    <mergeCell ref="A354:AC354"/>
    <mergeCell ref="F390:AA390"/>
    <mergeCell ref="F391:AA391"/>
    <mergeCell ref="F392:AA392"/>
    <mergeCell ref="A382:D382"/>
    <mergeCell ref="F382:AA382"/>
    <mergeCell ref="A383:D384"/>
    <mergeCell ref="F383:AA383"/>
    <mergeCell ref="F384:AA384"/>
    <mergeCell ref="A377:AC377"/>
    <mergeCell ref="A378:D378"/>
    <mergeCell ref="F378:AA378"/>
    <mergeCell ref="AB378:AC378"/>
    <mergeCell ref="A379:D380"/>
    <mergeCell ref="E379:E380"/>
    <mergeCell ref="F379:AA379"/>
    <mergeCell ref="AB379:AC380"/>
    <mergeCell ref="F380:AA380"/>
    <mergeCell ref="AB368:AC368"/>
    <mergeCell ref="AB369:AC369"/>
    <mergeCell ref="E367:AA367"/>
    <mergeCell ref="E368:AA368"/>
    <mergeCell ref="E369:AA369"/>
    <mergeCell ref="A407:C407"/>
    <mergeCell ref="D407:AC407"/>
    <mergeCell ref="A396:D397"/>
    <mergeCell ref="E396:E397"/>
    <mergeCell ref="F396:AA396"/>
    <mergeCell ref="AB396:AC397"/>
    <mergeCell ref="F397:AA397"/>
    <mergeCell ref="A398:D401"/>
    <mergeCell ref="E398:E399"/>
    <mergeCell ref="F398:AA398"/>
    <mergeCell ref="AB398:AC399"/>
    <mergeCell ref="F399:AA399"/>
    <mergeCell ref="F400:AA400"/>
    <mergeCell ref="AB400:AC400"/>
    <mergeCell ref="F401:AA401"/>
    <mergeCell ref="AB401:AC401"/>
    <mergeCell ref="A404:X404"/>
    <mergeCell ref="Y404:AC404"/>
    <mergeCell ref="A201:AC201"/>
    <mergeCell ref="AB366:AC366"/>
    <mergeCell ref="E366:AA366"/>
    <mergeCell ref="AB395:AC395"/>
    <mergeCell ref="AB393:AC394"/>
    <mergeCell ref="A381:D381"/>
    <mergeCell ref="F381:AA381"/>
    <mergeCell ref="AB381:AC381"/>
    <mergeCell ref="E355:AA355"/>
    <mergeCell ref="A393:D395"/>
    <mergeCell ref="E393:E394"/>
    <mergeCell ref="F393:AA393"/>
    <mergeCell ref="F394:AA394"/>
    <mergeCell ref="F395:AA395"/>
    <mergeCell ref="A385:D386"/>
    <mergeCell ref="F385:AA385"/>
    <mergeCell ref="F386:AA386"/>
    <mergeCell ref="A387:D387"/>
    <mergeCell ref="E387:E389"/>
    <mergeCell ref="F387:AA387"/>
    <mergeCell ref="F388:AA388"/>
    <mergeCell ref="F389:AA389"/>
    <mergeCell ref="A390:D392"/>
    <mergeCell ref="E390:E391"/>
    <mergeCell ref="A193:AC193"/>
    <mergeCell ref="A199:Z199"/>
    <mergeCell ref="A175:Z175"/>
    <mergeCell ref="AK146:AK152"/>
    <mergeCell ref="A403:C403"/>
    <mergeCell ref="D403:T403"/>
    <mergeCell ref="Y403:AC403"/>
    <mergeCell ref="AK403:AK404"/>
    <mergeCell ref="AK270:AK274"/>
    <mergeCell ref="AK301:AK306"/>
    <mergeCell ref="AK181:AK187"/>
    <mergeCell ref="A198:AC198"/>
    <mergeCell ref="A186:AC186"/>
    <mergeCell ref="A191:AC191"/>
    <mergeCell ref="A167:AC167"/>
    <mergeCell ref="AB390:AC391"/>
    <mergeCell ref="AB387:AC389"/>
    <mergeCell ref="AB386:AC386"/>
    <mergeCell ref="AB385:AC385"/>
    <mergeCell ref="AB384:AC384"/>
    <mergeCell ref="AB383:AC383"/>
    <mergeCell ref="AB382:AC382"/>
    <mergeCell ref="AB392:AC392"/>
    <mergeCell ref="A268:AB268"/>
    <mergeCell ref="A177:AC177"/>
    <mergeCell ref="A159:AC159"/>
    <mergeCell ref="AA160:AC160"/>
    <mergeCell ref="A161:AC161"/>
    <mergeCell ref="A163:C163"/>
    <mergeCell ref="D163:AC163"/>
    <mergeCell ref="A165:AC165"/>
    <mergeCell ref="A172:AC172"/>
    <mergeCell ref="A174:AC174"/>
    <mergeCell ref="A170:AC170"/>
    <mergeCell ref="AA175:AB175"/>
    <mergeCell ref="A176:Z176"/>
    <mergeCell ref="AA176:AB176"/>
    <mergeCell ref="AK353:AK354"/>
    <mergeCell ref="A42:C42"/>
    <mergeCell ref="D42:AC42"/>
    <mergeCell ref="A319:AC319"/>
    <mergeCell ref="A303:AC303"/>
    <mergeCell ref="A264:AB264"/>
    <mergeCell ref="A265:AB265"/>
    <mergeCell ref="A266:AB266"/>
    <mergeCell ref="A267:AB267"/>
    <mergeCell ref="A279:AB279"/>
    <mergeCell ref="A280:AB280"/>
    <mergeCell ref="A281:AB281"/>
    <mergeCell ref="A283:AC283"/>
    <mergeCell ref="A286:C286"/>
    <mergeCell ref="D286:AC286"/>
    <mergeCell ref="A288:AC288"/>
    <mergeCell ref="A260:C260"/>
    <mergeCell ref="D260:AC260"/>
    <mergeCell ref="A262:AC262"/>
    <mergeCell ref="A263:AB263"/>
    <mergeCell ref="A219:AC219"/>
    <mergeCell ref="A213:Z213"/>
    <mergeCell ref="A141:C141"/>
    <mergeCell ref="A150:AC150"/>
    <mergeCell ref="D141:AC141"/>
    <mergeCell ref="A152:C152"/>
    <mergeCell ref="D152:AC152"/>
    <mergeCell ref="AA315:AB315"/>
    <mergeCell ref="A154:AC154"/>
    <mergeCell ref="A155:AC155"/>
    <mergeCell ref="A156:AC156"/>
    <mergeCell ref="A157:Z157"/>
    <mergeCell ref="AA157:AB157"/>
    <mergeCell ref="A158:Z158"/>
    <mergeCell ref="AA158:AB158"/>
    <mergeCell ref="AA199:AB199"/>
    <mergeCell ref="A200:Z200"/>
    <mergeCell ref="AA200:AB200"/>
    <mergeCell ref="A190:Z190"/>
    <mergeCell ref="AA190:AB190"/>
    <mergeCell ref="AA192:AC192"/>
    <mergeCell ref="A196:AC196"/>
    <mergeCell ref="A168:Z168"/>
    <mergeCell ref="AA168:AB168"/>
    <mergeCell ref="A169:Z169"/>
    <mergeCell ref="AA169:AB169"/>
    <mergeCell ref="AA171:AC171"/>
    <mergeCell ref="A305:AC305"/>
    <mergeCell ref="AA202:AC202"/>
    <mergeCell ref="A317:AC317"/>
    <mergeCell ref="AA318:AC318"/>
    <mergeCell ref="A320:AC320"/>
    <mergeCell ref="A307:AC307"/>
    <mergeCell ref="A308:Z308"/>
    <mergeCell ref="AA308:AB308"/>
    <mergeCell ref="A309:Z309"/>
    <mergeCell ref="AA309:AB309"/>
    <mergeCell ref="A310:AC310"/>
    <mergeCell ref="AA311:AC311"/>
    <mergeCell ref="A312:AC312"/>
    <mergeCell ref="A215:AC215"/>
    <mergeCell ref="AA216:AC216"/>
    <mergeCell ref="A220:Z220"/>
    <mergeCell ref="AA220:AB220"/>
    <mergeCell ref="A221:Z221"/>
    <mergeCell ref="AA221:AB221"/>
    <mergeCell ref="AA223:AC223"/>
    <mergeCell ref="A227:Z227"/>
    <mergeCell ref="AA227:AB227"/>
    <mergeCell ref="A314:AC314"/>
    <mergeCell ref="A315:Z315"/>
    <mergeCell ref="A231:AC231"/>
    <mergeCell ref="A233:AC233"/>
    <mergeCell ref="AA237:AC237"/>
    <mergeCell ref="A203:AC203"/>
    <mergeCell ref="A212:AC212"/>
    <mergeCell ref="A206:Z206"/>
    <mergeCell ref="A222:AC222"/>
    <mergeCell ref="A224:AC224"/>
    <mergeCell ref="A226:AC226"/>
    <mergeCell ref="A217:AC217"/>
    <mergeCell ref="A228:Z228"/>
    <mergeCell ref="AA228:AB228"/>
    <mergeCell ref="A229:AC229"/>
    <mergeCell ref="AA230:AC230"/>
    <mergeCell ref="AA213:AB213"/>
    <mergeCell ref="A214:Z214"/>
    <mergeCell ref="AA214:AB214"/>
    <mergeCell ref="A205:AC205"/>
    <mergeCell ref="AA206:AB206"/>
    <mergeCell ref="A207:Z207"/>
    <mergeCell ref="AA207:AB207"/>
    <mergeCell ref="A208:AC208"/>
    <mergeCell ref="AA209:AC209"/>
    <mergeCell ref="A210:AC210"/>
    <mergeCell ref="AA178:AC178"/>
    <mergeCell ref="A182:Z182"/>
    <mergeCell ref="AA182:AB182"/>
    <mergeCell ref="A183:Z183"/>
    <mergeCell ref="AA183:AB183"/>
    <mergeCell ref="A184:AC184"/>
    <mergeCell ref="AA185:AC185"/>
    <mergeCell ref="A189:Z189"/>
    <mergeCell ref="AA189:AB189"/>
    <mergeCell ref="A179:AC179"/>
    <mergeCell ref="A181:AC181"/>
    <mergeCell ref="A188:AC188"/>
    <mergeCell ref="AA332:AB332"/>
    <mergeCell ref="A333:AC333"/>
    <mergeCell ref="AA325:AB325"/>
    <mergeCell ref="AA327:AC327"/>
    <mergeCell ref="A234:Z234"/>
    <mergeCell ref="AA234:AB234"/>
    <mergeCell ref="A235:Z235"/>
    <mergeCell ref="AA235:AB235"/>
    <mergeCell ref="A236:AC236"/>
    <mergeCell ref="A238:AC238"/>
    <mergeCell ref="A291:Z291"/>
    <mergeCell ref="AA291:AB291"/>
    <mergeCell ref="A292:Z292"/>
    <mergeCell ref="AA292:AB292"/>
    <mergeCell ref="A290:AC290"/>
    <mergeCell ref="A316:Z316"/>
    <mergeCell ref="AA316:AB316"/>
    <mergeCell ref="A299:AC299"/>
    <mergeCell ref="A300:AC300"/>
    <mergeCell ref="A301:Z301"/>
    <mergeCell ref="AA301:AB301"/>
    <mergeCell ref="A302:Z302"/>
    <mergeCell ref="AA302:AB302"/>
    <mergeCell ref="AA304:AC304"/>
    <mergeCell ref="A328:AC328"/>
    <mergeCell ref="A346:Z346"/>
    <mergeCell ref="AA346:AB346"/>
    <mergeCell ref="A347:AC347"/>
    <mergeCell ref="A293:AC293"/>
    <mergeCell ref="AA348:AC348"/>
    <mergeCell ref="A349:AC349"/>
    <mergeCell ref="A269:AB269"/>
    <mergeCell ref="A277:AB277"/>
    <mergeCell ref="A282:AB282"/>
    <mergeCell ref="A338:Z338"/>
    <mergeCell ref="AA338:AB338"/>
    <mergeCell ref="A339:Z339"/>
    <mergeCell ref="AA339:AB339"/>
    <mergeCell ref="A340:AC340"/>
    <mergeCell ref="AA341:AC341"/>
    <mergeCell ref="A342:AC342"/>
    <mergeCell ref="A344:AC344"/>
    <mergeCell ref="A345:Z345"/>
    <mergeCell ref="AA345:AB345"/>
    <mergeCell ref="A330:AC330"/>
    <mergeCell ref="A331:Z331"/>
    <mergeCell ref="AA331:AB331"/>
    <mergeCell ref="A332:Z332"/>
  </mergeCells>
  <conditionalFormatting sqref="A353">
    <cfRule type="expression" dxfId="38" priority="105">
      <formula>#REF!=2</formula>
    </cfRule>
    <cfRule type="expression" dxfId="37" priority="106">
      <formula>"$AD$581=2"</formula>
    </cfRule>
  </conditionalFormatting>
  <conditionalFormatting sqref="D353">
    <cfRule type="expression" dxfId="36" priority="103">
      <formula>#REF!=2</formula>
    </cfRule>
    <cfRule type="expression" dxfId="35" priority="104">
      <formula>"$AD$581=2"</formula>
    </cfRule>
  </conditionalFormatting>
  <conditionalFormatting sqref="A152:C152">
    <cfRule type="expression" dxfId="34" priority="51">
      <formula>$AD$459=2</formula>
    </cfRule>
    <cfRule type="expression" dxfId="33" priority="52">
      <formula>"$AD$581=2"</formula>
    </cfRule>
  </conditionalFormatting>
  <conditionalFormatting sqref="A163:C163">
    <cfRule type="expression" dxfId="32" priority="50">
      <formula>$AD$469=2</formula>
    </cfRule>
  </conditionalFormatting>
  <conditionalFormatting sqref="D163:AC163">
    <cfRule type="expression" dxfId="31" priority="49">
      <formula>$AD$163=2</formula>
    </cfRule>
  </conditionalFormatting>
  <conditionalFormatting sqref="D152:AC152">
    <cfRule type="expression" dxfId="30" priority="48">
      <formula>$AD$152=2</formula>
    </cfRule>
  </conditionalFormatting>
  <conditionalFormatting sqref="A297:AC297">
    <cfRule type="expression" dxfId="29" priority="23">
      <formula>$AD$277=2</formula>
    </cfRule>
  </conditionalFormatting>
  <hyperlinks>
    <hyperlink ref="C83:AC83" location="'Ergänzende Informationen'!A42" display="Ergänzende Informationen zu 1. Veränderungen des Transportaufkommens und der Transportarten"/>
    <hyperlink ref="C94:AC94" location="'Ergänzende Informationen'!A47" display="Ergänzende Informationen zu 2. Aufbau und Weitergabe umweltrelevanten Wissens"/>
    <hyperlink ref="C105:AC105" location="'Ergänzende Informationen'!A49" display="Ergänzende Informationen zu 3. Umweltfreundliche Beschaffung"/>
    <hyperlink ref="C116:AC116" location="'Ergänzende Informationen'!A52" display="Ergänzende Informationen zu 4. Umweltwirkungen von angestoßenen Investitionen und von angestoßenem Konsum"/>
    <hyperlink ref="C137:AC137" location="'Ergänzende Informationen'!A55" display="Ergänzende Informationen zu 5. Indirekte Wirkungen auf Schutzgüter"/>
    <hyperlink ref="D321:AC321" location="'Ergänzende Informationen'!A57" display="Ergänzende Informationen zu B.3.4 Diversity Management"/>
  </hyperlinks>
  <pageMargins left="0.31496062992125984" right="0.31496062992125984" top="0.19685039370078741" bottom="0.39370078740157483" header="0" footer="0.19685039370078741"/>
  <pageSetup paperSize="9" fitToHeight="0" orientation="portrait" r:id="rId1"/>
  <headerFooter differentFirst="1">
    <oddFooter>&amp;C&amp;P</oddFooter>
    <firstFooter>&amp;LStand: 13.06.2019&amp;C&amp;P</firstFooter>
  </headerFooter>
  <rowBreaks count="7" manualBreakCount="7">
    <brk id="18" max="28" man="1"/>
    <brk id="52" max="28" man="1"/>
    <brk id="95" max="28" man="1"/>
    <brk id="117" max="28" man="1"/>
    <brk id="135" max="16383" man="1"/>
    <brk id="307" max="28" man="1"/>
    <brk id="3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184" r:id="rId4" name="Check Box 1160">
              <controlPr defaultSize="0" autoFill="0" autoLine="0" autoPict="0">
                <anchor moveWithCells="1">
                  <from>
                    <xdr:col>27</xdr:col>
                    <xdr:colOff>0</xdr:colOff>
                    <xdr:row>127</xdr:row>
                    <xdr:rowOff>0</xdr:rowOff>
                  </from>
                  <to>
                    <xdr:col>29</xdr:col>
                    <xdr:colOff>0</xdr:colOff>
                    <xdr:row>127</xdr:row>
                    <xdr:rowOff>390525</xdr:rowOff>
                  </to>
                </anchor>
              </controlPr>
            </control>
          </mc:Choice>
        </mc:AlternateContent>
        <mc:AlternateContent xmlns:mc="http://schemas.openxmlformats.org/markup-compatibility/2006">
          <mc:Choice Requires="x14">
            <control shapeId="2188" r:id="rId5" name="Check Box 1164">
              <controlPr defaultSize="0" autoFill="0" autoLine="0" autoPict="0">
                <anchor moveWithCells="1">
                  <from>
                    <xdr:col>27</xdr:col>
                    <xdr:colOff>0</xdr:colOff>
                    <xdr:row>128</xdr:row>
                    <xdr:rowOff>0</xdr:rowOff>
                  </from>
                  <to>
                    <xdr:col>29</xdr:col>
                    <xdr:colOff>0</xdr:colOff>
                    <xdr:row>129</xdr:row>
                    <xdr:rowOff>0</xdr:rowOff>
                  </to>
                </anchor>
              </controlPr>
            </control>
          </mc:Choice>
        </mc:AlternateContent>
        <mc:AlternateContent xmlns:mc="http://schemas.openxmlformats.org/markup-compatibility/2006">
          <mc:Choice Requires="x14">
            <control shapeId="2375" r:id="rId6" name="Check Box 1351">
              <controlPr defaultSize="0" autoFill="0" autoLine="0" autoPict="0">
                <anchor moveWithCells="1">
                  <from>
                    <xdr:col>28</xdr:col>
                    <xdr:colOff>0</xdr:colOff>
                    <xdr:row>65</xdr:row>
                    <xdr:rowOff>180975</xdr:rowOff>
                  </from>
                  <to>
                    <xdr:col>28</xdr:col>
                    <xdr:colOff>228600</xdr:colOff>
                    <xdr:row>67</xdr:row>
                    <xdr:rowOff>38100</xdr:rowOff>
                  </to>
                </anchor>
              </controlPr>
            </control>
          </mc:Choice>
        </mc:AlternateContent>
        <mc:AlternateContent xmlns:mc="http://schemas.openxmlformats.org/markup-compatibility/2006">
          <mc:Choice Requires="x14">
            <control shapeId="2376" r:id="rId7" name="Check Box 1352">
              <controlPr defaultSize="0" autoFill="0" autoLine="0" autoPict="0">
                <anchor moveWithCells="1">
                  <from>
                    <xdr:col>28</xdr:col>
                    <xdr:colOff>9525</xdr:colOff>
                    <xdr:row>66</xdr:row>
                    <xdr:rowOff>180975</xdr:rowOff>
                  </from>
                  <to>
                    <xdr:col>29</xdr:col>
                    <xdr:colOff>0</xdr:colOff>
                    <xdr:row>68</xdr:row>
                    <xdr:rowOff>9525</xdr:rowOff>
                  </to>
                </anchor>
              </controlPr>
            </control>
          </mc:Choice>
        </mc:AlternateContent>
        <mc:AlternateContent xmlns:mc="http://schemas.openxmlformats.org/markup-compatibility/2006">
          <mc:Choice Requires="x14">
            <control shapeId="2377" r:id="rId8" name="Check Box 1353">
              <controlPr defaultSize="0" autoFill="0" autoLine="0" autoPict="0">
                <anchor moveWithCells="1">
                  <from>
                    <xdr:col>28</xdr:col>
                    <xdr:colOff>9525</xdr:colOff>
                    <xdr:row>86</xdr:row>
                    <xdr:rowOff>981075</xdr:rowOff>
                  </from>
                  <to>
                    <xdr:col>29</xdr:col>
                    <xdr:colOff>0</xdr:colOff>
                    <xdr:row>88</xdr:row>
                    <xdr:rowOff>28575</xdr:rowOff>
                  </to>
                </anchor>
              </controlPr>
            </control>
          </mc:Choice>
        </mc:AlternateContent>
        <mc:AlternateContent xmlns:mc="http://schemas.openxmlformats.org/markup-compatibility/2006">
          <mc:Choice Requires="x14">
            <control shapeId="2378" r:id="rId9" name="Check Box 1354">
              <controlPr defaultSize="0" autoFill="0" autoLine="0" autoPict="0">
                <anchor moveWithCells="1">
                  <from>
                    <xdr:col>28</xdr:col>
                    <xdr:colOff>9525</xdr:colOff>
                    <xdr:row>87</xdr:row>
                    <xdr:rowOff>171450</xdr:rowOff>
                  </from>
                  <to>
                    <xdr:col>29</xdr:col>
                    <xdr:colOff>0</xdr:colOff>
                    <xdr:row>89</xdr:row>
                    <xdr:rowOff>28575</xdr:rowOff>
                  </to>
                </anchor>
              </controlPr>
            </control>
          </mc:Choice>
        </mc:AlternateContent>
        <mc:AlternateContent xmlns:mc="http://schemas.openxmlformats.org/markup-compatibility/2006">
          <mc:Choice Requires="x14">
            <control shapeId="2379" r:id="rId10" name="Check Box 1355">
              <controlPr defaultSize="0" autoFill="0" autoLine="0" autoPict="0">
                <anchor moveWithCells="1">
                  <from>
                    <xdr:col>28</xdr:col>
                    <xdr:colOff>9525</xdr:colOff>
                    <xdr:row>97</xdr:row>
                    <xdr:rowOff>381000</xdr:rowOff>
                  </from>
                  <to>
                    <xdr:col>29</xdr:col>
                    <xdr:colOff>0</xdr:colOff>
                    <xdr:row>99</xdr:row>
                    <xdr:rowOff>28575</xdr:rowOff>
                  </to>
                </anchor>
              </controlPr>
            </control>
          </mc:Choice>
        </mc:AlternateContent>
        <mc:AlternateContent xmlns:mc="http://schemas.openxmlformats.org/markup-compatibility/2006">
          <mc:Choice Requires="x14">
            <control shapeId="2380" r:id="rId11" name="Check Box 1356">
              <controlPr defaultSize="0" autoFill="0" autoLine="0" autoPict="0">
                <anchor moveWithCells="1">
                  <from>
                    <xdr:col>28</xdr:col>
                    <xdr:colOff>9525</xdr:colOff>
                    <xdr:row>98</xdr:row>
                    <xdr:rowOff>171450</xdr:rowOff>
                  </from>
                  <to>
                    <xdr:col>43</xdr:col>
                    <xdr:colOff>19050</xdr:colOff>
                    <xdr:row>100</xdr:row>
                    <xdr:rowOff>28575</xdr:rowOff>
                  </to>
                </anchor>
              </controlPr>
            </control>
          </mc:Choice>
        </mc:AlternateContent>
        <mc:AlternateContent xmlns:mc="http://schemas.openxmlformats.org/markup-compatibility/2006">
          <mc:Choice Requires="x14">
            <control shapeId="2381" r:id="rId12" name="Check Box 1357">
              <controlPr defaultSize="0" autoFill="0" autoLine="0" autoPict="0">
                <anchor moveWithCells="1">
                  <from>
                    <xdr:col>28</xdr:col>
                    <xdr:colOff>9525</xdr:colOff>
                    <xdr:row>108</xdr:row>
                    <xdr:rowOff>371475</xdr:rowOff>
                  </from>
                  <to>
                    <xdr:col>43</xdr:col>
                    <xdr:colOff>19050</xdr:colOff>
                    <xdr:row>110</xdr:row>
                    <xdr:rowOff>28575</xdr:rowOff>
                  </to>
                </anchor>
              </controlPr>
            </control>
          </mc:Choice>
        </mc:AlternateContent>
        <mc:AlternateContent xmlns:mc="http://schemas.openxmlformats.org/markup-compatibility/2006">
          <mc:Choice Requires="x14">
            <control shapeId="2382" r:id="rId13" name="Check Box 1358">
              <controlPr defaultSize="0" autoFill="0" autoLine="0" autoPict="0">
                <anchor moveWithCells="1">
                  <from>
                    <xdr:col>28</xdr:col>
                    <xdr:colOff>9525</xdr:colOff>
                    <xdr:row>109</xdr:row>
                    <xdr:rowOff>171450</xdr:rowOff>
                  </from>
                  <to>
                    <xdr:col>29</xdr:col>
                    <xdr:colOff>0</xdr:colOff>
                    <xdr:row>111</xdr:row>
                    <xdr:rowOff>28575</xdr:rowOff>
                  </to>
                </anchor>
              </controlPr>
            </control>
          </mc:Choice>
        </mc:AlternateContent>
        <mc:AlternateContent xmlns:mc="http://schemas.openxmlformats.org/markup-compatibility/2006">
          <mc:Choice Requires="x14">
            <control shapeId="2383" r:id="rId14" name="Check Box 1359">
              <controlPr defaultSize="0" autoFill="0" autoLine="0" autoPict="0">
                <anchor moveWithCells="1">
                  <from>
                    <xdr:col>28</xdr:col>
                    <xdr:colOff>9525</xdr:colOff>
                    <xdr:row>118</xdr:row>
                    <xdr:rowOff>180975</xdr:rowOff>
                  </from>
                  <to>
                    <xdr:col>28</xdr:col>
                    <xdr:colOff>219075</xdr:colOff>
                    <xdr:row>120</xdr:row>
                    <xdr:rowOff>28575</xdr:rowOff>
                  </to>
                </anchor>
              </controlPr>
            </control>
          </mc:Choice>
        </mc:AlternateContent>
        <mc:AlternateContent xmlns:mc="http://schemas.openxmlformats.org/markup-compatibility/2006">
          <mc:Choice Requires="x14">
            <control shapeId="2384" r:id="rId15" name="Check Box 1360">
              <controlPr defaultSize="0" autoFill="0" autoLine="0" autoPict="0">
                <anchor moveWithCells="1">
                  <from>
                    <xdr:col>28</xdr:col>
                    <xdr:colOff>9525</xdr:colOff>
                    <xdr:row>119</xdr:row>
                    <xdr:rowOff>171450</xdr:rowOff>
                  </from>
                  <to>
                    <xdr:col>29</xdr:col>
                    <xdr:colOff>0</xdr:colOff>
                    <xdr:row>121</xdr:row>
                    <xdr:rowOff>28575</xdr:rowOff>
                  </to>
                </anchor>
              </controlPr>
            </control>
          </mc:Choice>
        </mc:AlternateContent>
        <mc:AlternateContent xmlns:mc="http://schemas.openxmlformats.org/markup-compatibility/2006">
          <mc:Choice Requires="x14">
            <control shapeId="2414" r:id="rId16" name="Check Box 1390">
              <controlPr defaultSize="0" autoFill="0" autoLine="0" autoPict="0">
                <anchor moveWithCells="1">
                  <from>
                    <xdr:col>27</xdr:col>
                    <xdr:colOff>0</xdr:colOff>
                    <xdr:row>122</xdr:row>
                    <xdr:rowOff>0</xdr:rowOff>
                  </from>
                  <to>
                    <xdr:col>29</xdr:col>
                    <xdr:colOff>0</xdr:colOff>
                    <xdr:row>122</xdr:row>
                    <xdr:rowOff>552450</xdr:rowOff>
                  </to>
                </anchor>
              </controlPr>
            </control>
          </mc:Choice>
        </mc:AlternateContent>
        <mc:AlternateContent xmlns:mc="http://schemas.openxmlformats.org/markup-compatibility/2006">
          <mc:Choice Requires="x14">
            <control shapeId="2479" r:id="rId17" name="Check Box 1455">
              <controlPr defaultSize="0" autoFill="0" autoLine="0" autoPict="0">
                <anchor moveWithCells="1">
                  <from>
                    <xdr:col>28</xdr:col>
                    <xdr:colOff>9525</xdr:colOff>
                    <xdr:row>75</xdr:row>
                    <xdr:rowOff>171450</xdr:rowOff>
                  </from>
                  <to>
                    <xdr:col>29</xdr:col>
                    <xdr:colOff>0</xdr:colOff>
                    <xdr:row>77</xdr:row>
                    <xdr:rowOff>28575</xdr:rowOff>
                  </to>
                </anchor>
              </controlPr>
            </control>
          </mc:Choice>
        </mc:AlternateContent>
        <mc:AlternateContent xmlns:mc="http://schemas.openxmlformats.org/markup-compatibility/2006">
          <mc:Choice Requires="x14">
            <control shapeId="2480" r:id="rId18" name="Check Box 1456">
              <controlPr defaultSize="0" autoFill="0" autoLine="0" autoPict="0">
                <anchor moveWithCells="1">
                  <from>
                    <xdr:col>28</xdr:col>
                    <xdr:colOff>9525</xdr:colOff>
                    <xdr:row>76</xdr:row>
                    <xdr:rowOff>180975</xdr:rowOff>
                  </from>
                  <to>
                    <xdr:col>29</xdr:col>
                    <xdr:colOff>0</xdr:colOff>
                    <xdr:row>78</xdr:row>
                    <xdr:rowOff>19050</xdr:rowOff>
                  </to>
                </anchor>
              </controlPr>
            </control>
          </mc:Choice>
        </mc:AlternateContent>
        <mc:AlternateContent xmlns:mc="http://schemas.openxmlformats.org/markup-compatibility/2006">
          <mc:Choice Requires="x14">
            <control shapeId="2557" r:id="rId19" name="Group Box 1533">
              <controlPr defaultSize="0" autoFill="0" autoPict="0">
                <anchor moveWithCells="1">
                  <from>
                    <xdr:col>28</xdr:col>
                    <xdr:colOff>0</xdr:colOff>
                    <xdr:row>144</xdr:row>
                    <xdr:rowOff>180975</xdr:rowOff>
                  </from>
                  <to>
                    <xdr:col>29</xdr:col>
                    <xdr:colOff>0</xdr:colOff>
                    <xdr:row>147</xdr:row>
                    <xdr:rowOff>0</xdr:rowOff>
                  </to>
                </anchor>
              </controlPr>
            </control>
          </mc:Choice>
        </mc:AlternateContent>
        <mc:AlternateContent xmlns:mc="http://schemas.openxmlformats.org/markup-compatibility/2006">
          <mc:Choice Requires="x14">
            <control shapeId="2560" r:id="rId20" name="Check Box 1536">
              <controlPr defaultSize="0" autoFill="0" autoLine="0" autoPict="0">
                <anchor moveWithCells="1">
                  <from>
                    <xdr:col>28</xdr:col>
                    <xdr:colOff>28575</xdr:colOff>
                    <xdr:row>337</xdr:row>
                    <xdr:rowOff>0</xdr:rowOff>
                  </from>
                  <to>
                    <xdr:col>43</xdr:col>
                    <xdr:colOff>38100</xdr:colOff>
                    <xdr:row>338</xdr:row>
                    <xdr:rowOff>19050</xdr:rowOff>
                  </to>
                </anchor>
              </controlPr>
            </control>
          </mc:Choice>
        </mc:AlternateContent>
        <mc:AlternateContent xmlns:mc="http://schemas.openxmlformats.org/markup-compatibility/2006">
          <mc:Choice Requires="x14">
            <control shapeId="2562" r:id="rId21" name="Check Box 1538">
              <controlPr defaultSize="0" autoFill="0" autoLine="0" autoPict="0">
                <anchor moveWithCells="1">
                  <from>
                    <xdr:col>28</xdr:col>
                    <xdr:colOff>28575</xdr:colOff>
                    <xdr:row>300</xdr:row>
                    <xdr:rowOff>200025</xdr:rowOff>
                  </from>
                  <to>
                    <xdr:col>28</xdr:col>
                    <xdr:colOff>219075</xdr:colOff>
                    <xdr:row>302</xdr:row>
                    <xdr:rowOff>28575</xdr:rowOff>
                  </to>
                </anchor>
              </controlPr>
            </control>
          </mc:Choice>
        </mc:AlternateContent>
        <mc:AlternateContent xmlns:mc="http://schemas.openxmlformats.org/markup-compatibility/2006">
          <mc:Choice Requires="x14">
            <control shapeId="2577" r:id="rId22" name="Group Box 1553">
              <controlPr defaultSize="0" autoFill="0" autoPict="0">
                <anchor moveWithCells="1">
                  <from>
                    <xdr:col>28</xdr:col>
                    <xdr:colOff>0</xdr:colOff>
                    <xdr:row>330</xdr:row>
                    <xdr:rowOff>0</xdr:rowOff>
                  </from>
                  <to>
                    <xdr:col>29</xdr:col>
                    <xdr:colOff>0</xdr:colOff>
                    <xdr:row>332</xdr:row>
                    <xdr:rowOff>0</xdr:rowOff>
                  </to>
                </anchor>
              </controlPr>
            </control>
          </mc:Choice>
        </mc:AlternateContent>
        <mc:AlternateContent xmlns:mc="http://schemas.openxmlformats.org/markup-compatibility/2006">
          <mc:Choice Requires="x14">
            <control shapeId="2676" r:id="rId23" name="Group Box 1652">
              <controlPr defaultSize="0" autoFill="0" autoPict="0">
                <anchor moveWithCells="1">
                  <from>
                    <xdr:col>28</xdr:col>
                    <xdr:colOff>0</xdr:colOff>
                    <xdr:row>156</xdr:row>
                    <xdr:rowOff>0</xdr:rowOff>
                  </from>
                  <to>
                    <xdr:col>29</xdr:col>
                    <xdr:colOff>0</xdr:colOff>
                    <xdr:row>158</xdr:row>
                    <xdr:rowOff>0</xdr:rowOff>
                  </to>
                </anchor>
              </controlPr>
            </control>
          </mc:Choice>
        </mc:AlternateContent>
        <mc:AlternateContent xmlns:mc="http://schemas.openxmlformats.org/markup-compatibility/2006">
          <mc:Choice Requires="x14">
            <control shapeId="2677" r:id="rId24" name="Check Box 1653">
              <controlPr defaultSize="0" autoFill="0" autoLine="0" autoPict="0">
                <anchor moveWithCells="1">
                  <from>
                    <xdr:col>28</xdr:col>
                    <xdr:colOff>28575</xdr:colOff>
                    <xdr:row>144</xdr:row>
                    <xdr:rowOff>161925</xdr:rowOff>
                  </from>
                  <to>
                    <xdr:col>43</xdr:col>
                    <xdr:colOff>9525</xdr:colOff>
                    <xdr:row>146</xdr:row>
                    <xdr:rowOff>38100</xdr:rowOff>
                  </to>
                </anchor>
              </controlPr>
            </control>
          </mc:Choice>
        </mc:AlternateContent>
        <mc:AlternateContent xmlns:mc="http://schemas.openxmlformats.org/markup-compatibility/2006">
          <mc:Choice Requires="x14">
            <control shapeId="2678" r:id="rId25" name="Check Box 1654">
              <controlPr defaultSize="0" autoFill="0" autoLine="0" autoPict="0">
                <anchor moveWithCells="1">
                  <from>
                    <xdr:col>28</xdr:col>
                    <xdr:colOff>28575</xdr:colOff>
                    <xdr:row>145</xdr:row>
                    <xdr:rowOff>171450</xdr:rowOff>
                  </from>
                  <to>
                    <xdr:col>43</xdr:col>
                    <xdr:colOff>9525</xdr:colOff>
                    <xdr:row>147</xdr:row>
                    <xdr:rowOff>28575</xdr:rowOff>
                  </to>
                </anchor>
              </controlPr>
            </control>
          </mc:Choice>
        </mc:AlternateContent>
        <mc:AlternateContent xmlns:mc="http://schemas.openxmlformats.org/markup-compatibility/2006">
          <mc:Choice Requires="x14">
            <control shapeId="2679" r:id="rId26" name="Check Box 1655">
              <controlPr defaultSize="0" autoFill="0" autoLine="0" autoPict="0">
                <anchor moveWithCells="1">
                  <from>
                    <xdr:col>28</xdr:col>
                    <xdr:colOff>47625</xdr:colOff>
                    <xdr:row>155</xdr:row>
                    <xdr:rowOff>638175</xdr:rowOff>
                  </from>
                  <to>
                    <xdr:col>43</xdr:col>
                    <xdr:colOff>28575</xdr:colOff>
                    <xdr:row>157</xdr:row>
                    <xdr:rowOff>38100</xdr:rowOff>
                  </to>
                </anchor>
              </controlPr>
            </control>
          </mc:Choice>
        </mc:AlternateContent>
        <mc:AlternateContent xmlns:mc="http://schemas.openxmlformats.org/markup-compatibility/2006">
          <mc:Choice Requires="x14">
            <control shapeId="2680" r:id="rId27" name="Check Box 1656">
              <controlPr defaultSize="0" autoFill="0" autoLine="0" autoPict="0">
                <anchor moveWithCells="1">
                  <from>
                    <xdr:col>28</xdr:col>
                    <xdr:colOff>38100</xdr:colOff>
                    <xdr:row>156</xdr:row>
                    <xdr:rowOff>180975</xdr:rowOff>
                  </from>
                  <to>
                    <xdr:col>43</xdr:col>
                    <xdr:colOff>19050</xdr:colOff>
                    <xdr:row>158</xdr:row>
                    <xdr:rowOff>9525</xdr:rowOff>
                  </to>
                </anchor>
              </controlPr>
            </control>
          </mc:Choice>
        </mc:AlternateContent>
        <mc:AlternateContent xmlns:mc="http://schemas.openxmlformats.org/markup-compatibility/2006">
          <mc:Choice Requires="x14">
            <control shapeId="2711" r:id="rId28" name="Group Box 1687">
              <controlPr defaultSize="0" autoFill="0" autoPict="0">
                <anchor moveWithCells="1">
                  <from>
                    <xdr:col>28</xdr:col>
                    <xdr:colOff>0</xdr:colOff>
                    <xdr:row>167</xdr:row>
                    <xdr:rowOff>0</xdr:rowOff>
                  </from>
                  <to>
                    <xdr:col>28</xdr:col>
                    <xdr:colOff>238125</xdr:colOff>
                    <xdr:row>169</xdr:row>
                    <xdr:rowOff>9525</xdr:rowOff>
                  </to>
                </anchor>
              </controlPr>
            </control>
          </mc:Choice>
        </mc:AlternateContent>
        <mc:AlternateContent xmlns:mc="http://schemas.openxmlformats.org/markup-compatibility/2006">
          <mc:Choice Requires="x14">
            <control shapeId="2712" r:id="rId29" name="Check Box 1688">
              <controlPr defaultSize="0" autoFill="0" autoLine="0" autoPict="0">
                <anchor moveWithCells="1">
                  <from>
                    <xdr:col>28</xdr:col>
                    <xdr:colOff>47625</xdr:colOff>
                    <xdr:row>166</xdr:row>
                    <xdr:rowOff>409575</xdr:rowOff>
                  </from>
                  <to>
                    <xdr:col>43</xdr:col>
                    <xdr:colOff>38100</xdr:colOff>
                    <xdr:row>168</xdr:row>
                    <xdr:rowOff>19050</xdr:rowOff>
                  </to>
                </anchor>
              </controlPr>
            </control>
          </mc:Choice>
        </mc:AlternateContent>
        <mc:AlternateContent xmlns:mc="http://schemas.openxmlformats.org/markup-compatibility/2006">
          <mc:Choice Requires="x14">
            <control shapeId="2713" r:id="rId30" name="Check Box 1689">
              <controlPr defaultSize="0" autoFill="0" autoLine="0" autoPict="0">
                <anchor moveWithCells="1">
                  <from>
                    <xdr:col>28</xdr:col>
                    <xdr:colOff>47625</xdr:colOff>
                    <xdr:row>167</xdr:row>
                    <xdr:rowOff>228600</xdr:rowOff>
                  </from>
                  <to>
                    <xdr:col>43</xdr:col>
                    <xdr:colOff>28575</xdr:colOff>
                    <xdr:row>169</xdr:row>
                    <xdr:rowOff>0</xdr:rowOff>
                  </to>
                </anchor>
              </controlPr>
            </control>
          </mc:Choice>
        </mc:AlternateContent>
        <mc:AlternateContent xmlns:mc="http://schemas.openxmlformats.org/markup-compatibility/2006">
          <mc:Choice Requires="x14">
            <control shapeId="2714" r:id="rId31" name="Group Box 1690">
              <controlPr defaultSize="0" autoFill="0" autoPict="0">
                <anchor moveWithCells="1">
                  <from>
                    <xdr:col>28</xdr:col>
                    <xdr:colOff>0</xdr:colOff>
                    <xdr:row>174</xdr:row>
                    <xdr:rowOff>0</xdr:rowOff>
                  </from>
                  <to>
                    <xdr:col>29</xdr:col>
                    <xdr:colOff>0</xdr:colOff>
                    <xdr:row>176</xdr:row>
                    <xdr:rowOff>0</xdr:rowOff>
                  </to>
                </anchor>
              </controlPr>
            </control>
          </mc:Choice>
        </mc:AlternateContent>
        <mc:AlternateContent xmlns:mc="http://schemas.openxmlformats.org/markup-compatibility/2006">
          <mc:Choice Requires="x14">
            <control shapeId="2715" r:id="rId32" name="Check Box 1691">
              <controlPr defaultSize="0" autoFill="0" autoLine="0" autoPict="0">
                <anchor moveWithCells="1">
                  <from>
                    <xdr:col>28</xdr:col>
                    <xdr:colOff>47625</xdr:colOff>
                    <xdr:row>173</xdr:row>
                    <xdr:rowOff>142875</xdr:rowOff>
                  </from>
                  <to>
                    <xdr:col>43</xdr:col>
                    <xdr:colOff>28575</xdr:colOff>
                    <xdr:row>175</xdr:row>
                    <xdr:rowOff>28575</xdr:rowOff>
                  </to>
                </anchor>
              </controlPr>
            </control>
          </mc:Choice>
        </mc:AlternateContent>
        <mc:AlternateContent xmlns:mc="http://schemas.openxmlformats.org/markup-compatibility/2006">
          <mc:Choice Requires="x14">
            <control shapeId="2716" r:id="rId33" name="Check Box 1692">
              <controlPr defaultSize="0" autoFill="0" autoLine="0" autoPict="0">
                <anchor moveWithCells="1">
                  <from>
                    <xdr:col>28</xdr:col>
                    <xdr:colOff>38100</xdr:colOff>
                    <xdr:row>174</xdr:row>
                    <xdr:rowOff>171450</xdr:rowOff>
                  </from>
                  <to>
                    <xdr:col>43</xdr:col>
                    <xdr:colOff>19050</xdr:colOff>
                    <xdr:row>176</xdr:row>
                    <xdr:rowOff>28575</xdr:rowOff>
                  </to>
                </anchor>
              </controlPr>
            </control>
          </mc:Choice>
        </mc:AlternateContent>
        <mc:AlternateContent xmlns:mc="http://schemas.openxmlformats.org/markup-compatibility/2006">
          <mc:Choice Requires="x14">
            <control shapeId="2717" r:id="rId34" name="Group Box 1693">
              <controlPr defaultSize="0" autoFill="0" autoPict="0">
                <anchor moveWithCells="1">
                  <from>
                    <xdr:col>28</xdr:col>
                    <xdr:colOff>0</xdr:colOff>
                    <xdr:row>181</xdr:row>
                    <xdr:rowOff>0</xdr:rowOff>
                  </from>
                  <to>
                    <xdr:col>29</xdr:col>
                    <xdr:colOff>0</xdr:colOff>
                    <xdr:row>183</xdr:row>
                    <xdr:rowOff>0</xdr:rowOff>
                  </to>
                </anchor>
              </controlPr>
            </control>
          </mc:Choice>
        </mc:AlternateContent>
        <mc:AlternateContent xmlns:mc="http://schemas.openxmlformats.org/markup-compatibility/2006">
          <mc:Choice Requires="x14">
            <control shapeId="2718" r:id="rId35" name="Check Box 1694">
              <controlPr defaultSize="0" autoFill="0" autoLine="0" autoPict="0">
                <anchor moveWithCells="1">
                  <from>
                    <xdr:col>28</xdr:col>
                    <xdr:colOff>38100</xdr:colOff>
                    <xdr:row>180</xdr:row>
                    <xdr:rowOff>590550</xdr:rowOff>
                  </from>
                  <to>
                    <xdr:col>43</xdr:col>
                    <xdr:colOff>19050</xdr:colOff>
                    <xdr:row>182</xdr:row>
                    <xdr:rowOff>28575</xdr:rowOff>
                  </to>
                </anchor>
              </controlPr>
            </control>
          </mc:Choice>
        </mc:AlternateContent>
        <mc:AlternateContent xmlns:mc="http://schemas.openxmlformats.org/markup-compatibility/2006">
          <mc:Choice Requires="x14">
            <control shapeId="2719" r:id="rId36" name="Check Box 1695">
              <controlPr defaultSize="0" autoFill="0" autoLine="0" autoPict="0">
                <anchor moveWithCells="1">
                  <from>
                    <xdr:col>28</xdr:col>
                    <xdr:colOff>38100</xdr:colOff>
                    <xdr:row>181</xdr:row>
                    <xdr:rowOff>161925</xdr:rowOff>
                  </from>
                  <to>
                    <xdr:col>43</xdr:col>
                    <xdr:colOff>19050</xdr:colOff>
                    <xdr:row>183</xdr:row>
                    <xdr:rowOff>9525</xdr:rowOff>
                  </to>
                </anchor>
              </controlPr>
            </control>
          </mc:Choice>
        </mc:AlternateContent>
        <mc:AlternateContent xmlns:mc="http://schemas.openxmlformats.org/markup-compatibility/2006">
          <mc:Choice Requires="x14">
            <control shapeId="2720" r:id="rId37" name="Group Box 1696">
              <controlPr defaultSize="0" autoFill="0" autoPict="0">
                <anchor moveWithCells="1">
                  <from>
                    <xdr:col>27</xdr:col>
                    <xdr:colOff>238125</xdr:colOff>
                    <xdr:row>188</xdr:row>
                    <xdr:rowOff>0</xdr:rowOff>
                  </from>
                  <to>
                    <xdr:col>29</xdr:col>
                    <xdr:colOff>0</xdr:colOff>
                    <xdr:row>190</xdr:row>
                    <xdr:rowOff>0</xdr:rowOff>
                  </to>
                </anchor>
              </controlPr>
            </control>
          </mc:Choice>
        </mc:AlternateContent>
        <mc:AlternateContent xmlns:mc="http://schemas.openxmlformats.org/markup-compatibility/2006">
          <mc:Choice Requires="x14">
            <control shapeId="2721" r:id="rId38" name="Check Box 1697">
              <controlPr defaultSize="0" autoFill="0" autoLine="0" autoPict="0">
                <anchor moveWithCells="1">
                  <from>
                    <xdr:col>28</xdr:col>
                    <xdr:colOff>38100</xdr:colOff>
                    <xdr:row>187</xdr:row>
                    <xdr:rowOff>762000</xdr:rowOff>
                  </from>
                  <to>
                    <xdr:col>43</xdr:col>
                    <xdr:colOff>28575</xdr:colOff>
                    <xdr:row>189</xdr:row>
                    <xdr:rowOff>9525</xdr:rowOff>
                  </to>
                </anchor>
              </controlPr>
            </control>
          </mc:Choice>
        </mc:AlternateContent>
        <mc:AlternateContent xmlns:mc="http://schemas.openxmlformats.org/markup-compatibility/2006">
          <mc:Choice Requires="x14">
            <control shapeId="2722" r:id="rId39" name="Check Box 1698">
              <controlPr defaultSize="0" autoFill="0" autoLine="0" autoPict="0">
                <anchor moveWithCells="1">
                  <from>
                    <xdr:col>28</xdr:col>
                    <xdr:colOff>38100</xdr:colOff>
                    <xdr:row>188</xdr:row>
                    <xdr:rowOff>209550</xdr:rowOff>
                  </from>
                  <to>
                    <xdr:col>43</xdr:col>
                    <xdr:colOff>28575</xdr:colOff>
                    <xdr:row>190</xdr:row>
                    <xdr:rowOff>28575</xdr:rowOff>
                  </to>
                </anchor>
              </controlPr>
            </control>
          </mc:Choice>
        </mc:AlternateContent>
        <mc:AlternateContent xmlns:mc="http://schemas.openxmlformats.org/markup-compatibility/2006">
          <mc:Choice Requires="x14">
            <control shapeId="2723" r:id="rId40" name="Group Box 1699">
              <controlPr defaultSize="0" autoFill="0" autoPict="0">
                <anchor moveWithCells="1">
                  <from>
                    <xdr:col>28</xdr:col>
                    <xdr:colOff>0</xdr:colOff>
                    <xdr:row>197</xdr:row>
                    <xdr:rowOff>561975</xdr:rowOff>
                  </from>
                  <to>
                    <xdr:col>29</xdr:col>
                    <xdr:colOff>0</xdr:colOff>
                    <xdr:row>200</xdr:row>
                    <xdr:rowOff>0</xdr:rowOff>
                  </to>
                </anchor>
              </controlPr>
            </control>
          </mc:Choice>
        </mc:AlternateContent>
        <mc:AlternateContent xmlns:mc="http://schemas.openxmlformats.org/markup-compatibility/2006">
          <mc:Choice Requires="x14">
            <control shapeId="2724" r:id="rId41" name="Check Box 1700">
              <controlPr defaultSize="0" autoFill="0" autoLine="0" autoPict="0">
                <anchor moveWithCells="1">
                  <from>
                    <xdr:col>28</xdr:col>
                    <xdr:colOff>47625</xdr:colOff>
                    <xdr:row>197</xdr:row>
                    <xdr:rowOff>542925</xdr:rowOff>
                  </from>
                  <to>
                    <xdr:col>43</xdr:col>
                    <xdr:colOff>28575</xdr:colOff>
                    <xdr:row>199</xdr:row>
                    <xdr:rowOff>28575</xdr:rowOff>
                  </to>
                </anchor>
              </controlPr>
            </control>
          </mc:Choice>
        </mc:AlternateContent>
        <mc:AlternateContent xmlns:mc="http://schemas.openxmlformats.org/markup-compatibility/2006">
          <mc:Choice Requires="x14">
            <control shapeId="2725" r:id="rId42" name="Check Box 1701">
              <controlPr defaultSize="0" autoFill="0" autoLine="0" autoPict="0">
                <anchor moveWithCells="1">
                  <from>
                    <xdr:col>28</xdr:col>
                    <xdr:colOff>47625</xdr:colOff>
                    <xdr:row>198</xdr:row>
                    <xdr:rowOff>190500</xdr:rowOff>
                  </from>
                  <to>
                    <xdr:col>43</xdr:col>
                    <xdr:colOff>28575</xdr:colOff>
                    <xdr:row>200</xdr:row>
                    <xdr:rowOff>19050</xdr:rowOff>
                  </to>
                </anchor>
              </controlPr>
            </control>
          </mc:Choice>
        </mc:AlternateContent>
        <mc:AlternateContent xmlns:mc="http://schemas.openxmlformats.org/markup-compatibility/2006">
          <mc:Choice Requires="x14">
            <control shapeId="2726" r:id="rId43" name="Group Box 1702">
              <controlPr defaultSize="0" autoFill="0" autoPict="0">
                <anchor moveWithCells="1">
                  <from>
                    <xdr:col>28</xdr:col>
                    <xdr:colOff>0</xdr:colOff>
                    <xdr:row>204</xdr:row>
                    <xdr:rowOff>361950</xdr:rowOff>
                  </from>
                  <to>
                    <xdr:col>29</xdr:col>
                    <xdr:colOff>0</xdr:colOff>
                    <xdr:row>207</xdr:row>
                    <xdr:rowOff>0</xdr:rowOff>
                  </to>
                </anchor>
              </controlPr>
            </control>
          </mc:Choice>
        </mc:AlternateContent>
        <mc:AlternateContent xmlns:mc="http://schemas.openxmlformats.org/markup-compatibility/2006">
          <mc:Choice Requires="x14">
            <control shapeId="2727" r:id="rId44" name="Check Box 1703">
              <controlPr defaultSize="0" autoFill="0" autoLine="0" autoPict="0">
                <anchor moveWithCells="1">
                  <from>
                    <xdr:col>28</xdr:col>
                    <xdr:colOff>38100</xdr:colOff>
                    <xdr:row>204</xdr:row>
                    <xdr:rowOff>333375</xdr:rowOff>
                  </from>
                  <to>
                    <xdr:col>43</xdr:col>
                    <xdr:colOff>19050</xdr:colOff>
                    <xdr:row>206</xdr:row>
                    <xdr:rowOff>28575</xdr:rowOff>
                  </to>
                </anchor>
              </controlPr>
            </control>
          </mc:Choice>
        </mc:AlternateContent>
        <mc:AlternateContent xmlns:mc="http://schemas.openxmlformats.org/markup-compatibility/2006">
          <mc:Choice Requires="x14">
            <control shapeId="2728" r:id="rId45" name="Check Box 1704">
              <controlPr defaultSize="0" autoFill="0" autoLine="0" autoPict="0">
                <anchor moveWithCells="1">
                  <from>
                    <xdr:col>28</xdr:col>
                    <xdr:colOff>38100</xdr:colOff>
                    <xdr:row>205</xdr:row>
                    <xdr:rowOff>161925</xdr:rowOff>
                  </from>
                  <to>
                    <xdr:col>43</xdr:col>
                    <xdr:colOff>28575</xdr:colOff>
                    <xdr:row>207</xdr:row>
                    <xdr:rowOff>28575</xdr:rowOff>
                  </to>
                </anchor>
              </controlPr>
            </control>
          </mc:Choice>
        </mc:AlternateContent>
        <mc:AlternateContent xmlns:mc="http://schemas.openxmlformats.org/markup-compatibility/2006">
          <mc:Choice Requires="x14">
            <control shapeId="2729" r:id="rId46" name="Group Box 1705">
              <controlPr defaultSize="0" autoFill="0" autoPict="0">
                <anchor moveWithCells="1">
                  <from>
                    <xdr:col>28</xdr:col>
                    <xdr:colOff>0</xdr:colOff>
                    <xdr:row>212</xdr:row>
                    <xdr:rowOff>0</xdr:rowOff>
                  </from>
                  <to>
                    <xdr:col>29</xdr:col>
                    <xdr:colOff>0</xdr:colOff>
                    <xdr:row>214</xdr:row>
                    <xdr:rowOff>0</xdr:rowOff>
                  </to>
                </anchor>
              </controlPr>
            </control>
          </mc:Choice>
        </mc:AlternateContent>
        <mc:AlternateContent xmlns:mc="http://schemas.openxmlformats.org/markup-compatibility/2006">
          <mc:Choice Requires="x14">
            <control shapeId="2730" r:id="rId47" name="Check Box 1706">
              <controlPr defaultSize="0" autoFill="0" autoLine="0" autoPict="0">
                <anchor moveWithCells="1">
                  <from>
                    <xdr:col>28</xdr:col>
                    <xdr:colOff>38100</xdr:colOff>
                    <xdr:row>211</xdr:row>
                    <xdr:rowOff>561975</xdr:rowOff>
                  </from>
                  <to>
                    <xdr:col>43</xdr:col>
                    <xdr:colOff>19050</xdr:colOff>
                    <xdr:row>213</xdr:row>
                    <xdr:rowOff>9525</xdr:rowOff>
                  </to>
                </anchor>
              </controlPr>
            </control>
          </mc:Choice>
        </mc:AlternateContent>
        <mc:AlternateContent xmlns:mc="http://schemas.openxmlformats.org/markup-compatibility/2006">
          <mc:Choice Requires="x14">
            <control shapeId="2731" r:id="rId48" name="Check Box 1707">
              <controlPr defaultSize="0" autoFill="0" autoLine="0" autoPict="0">
                <anchor moveWithCells="1">
                  <from>
                    <xdr:col>28</xdr:col>
                    <xdr:colOff>38100</xdr:colOff>
                    <xdr:row>212</xdr:row>
                    <xdr:rowOff>180975</xdr:rowOff>
                  </from>
                  <to>
                    <xdr:col>43</xdr:col>
                    <xdr:colOff>19050</xdr:colOff>
                    <xdr:row>214</xdr:row>
                    <xdr:rowOff>28575</xdr:rowOff>
                  </to>
                </anchor>
              </controlPr>
            </control>
          </mc:Choice>
        </mc:AlternateContent>
        <mc:AlternateContent xmlns:mc="http://schemas.openxmlformats.org/markup-compatibility/2006">
          <mc:Choice Requires="x14">
            <control shapeId="2732" r:id="rId49" name="Group Box 1708">
              <controlPr defaultSize="0" autoFill="0" autoPict="0">
                <anchor moveWithCells="1">
                  <from>
                    <xdr:col>28</xdr:col>
                    <xdr:colOff>0</xdr:colOff>
                    <xdr:row>218</xdr:row>
                    <xdr:rowOff>476250</xdr:rowOff>
                  </from>
                  <to>
                    <xdr:col>29</xdr:col>
                    <xdr:colOff>0</xdr:colOff>
                    <xdr:row>221</xdr:row>
                    <xdr:rowOff>0</xdr:rowOff>
                  </to>
                </anchor>
              </controlPr>
            </control>
          </mc:Choice>
        </mc:AlternateContent>
        <mc:AlternateContent xmlns:mc="http://schemas.openxmlformats.org/markup-compatibility/2006">
          <mc:Choice Requires="x14">
            <control shapeId="2733" r:id="rId50" name="Check Box 1709">
              <controlPr defaultSize="0" autoFill="0" autoLine="0" autoPict="0">
                <anchor moveWithCells="1">
                  <from>
                    <xdr:col>28</xdr:col>
                    <xdr:colOff>38100</xdr:colOff>
                    <xdr:row>218</xdr:row>
                    <xdr:rowOff>438150</xdr:rowOff>
                  </from>
                  <to>
                    <xdr:col>43</xdr:col>
                    <xdr:colOff>28575</xdr:colOff>
                    <xdr:row>220</xdr:row>
                    <xdr:rowOff>19050</xdr:rowOff>
                  </to>
                </anchor>
              </controlPr>
            </control>
          </mc:Choice>
        </mc:AlternateContent>
        <mc:AlternateContent xmlns:mc="http://schemas.openxmlformats.org/markup-compatibility/2006">
          <mc:Choice Requires="x14">
            <control shapeId="2734" r:id="rId51" name="Check Box 1710">
              <controlPr defaultSize="0" autoFill="0" autoLine="0" autoPict="0">
                <anchor moveWithCells="1">
                  <from>
                    <xdr:col>28</xdr:col>
                    <xdr:colOff>28575</xdr:colOff>
                    <xdr:row>219</xdr:row>
                    <xdr:rowOff>171450</xdr:rowOff>
                  </from>
                  <to>
                    <xdr:col>43</xdr:col>
                    <xdr:colOff>19050</xdr:colOff>
                    <xdr:row>221</xdr:row>
                    <xdr:rowOff>9525</xdr:rowOff>
                  </to>
                </anchor>
              </controlPr>
            </control>
          </mc:Choice>
        </mc:AlternateContent>
        <mc:AlternateContent xmlns:mc="http://schemas.openxmlformats.org/markup-compatibility/2006">
          <mc:Choice Requires="x14">
            <control shapeId="2735" r:id="rId52" name="Group Box 1711">
              <controlPr defaultSize="0" autoFill="0" autoPict="0">
                <anchor moveWithCells="1">
                  <from>
                    <xdr:col>28</xdr:col>
                    <xdr:colOff>0</xdr:colOff>
                    <xdr:row>226</xdr:row>
                    <xdr:rowOff>0</xdr:rowOff>
                  </from>
                  <to>
                    <xdr:col>29</xdr:col>
                    <xdr:colOff>0</xdr:colOff>
                    <xdr:row>228</xdr:row>
                    <xdr:rowOff>0</xdr:rowOff>
                  </to>
                </anchor>
              </controlPr>
            </control>
          </mc:Choice>
        </mc:AlternateContent>
        <mc:AlternateContent xmlns:mc="http://schemas.openxmlformats.org/markup-compatibility/2006">
          <mc:Choice Requires="x14">
            <control shapeId="2736" r:id="rId53" name="Check Box 1712">
              <controlPr defaultSize="0" autoFill="0" autoLine="0" autoPict="0">
                <anchor moveWithCells="1">
                  <from>
                    <xdr:col>28</xdr:col>
                    <xdr:colOff>47625</xdr:colOff>
                    <xdr:row>225</xdr:row>
                    <xdr:rowOff>314325</xdr:rowOff>
                  </from>
                  <to>
                    <xdr:col>43</xdr:col>
                    <xdr:colOff>28575</xdr:colOff>
                    <xdr:row>227</xdr:row>
                    <xdr:rowOff>9525</xdr:rowOff>
                  </to>
                </anchor>
              </controlPr>
            </control>
          </mc:Choice>
        </mc:AlternateContent>
        <mc:AlternateContent xmlns:mc="http://schemas.openxmlformats.org/markup-compatibility/2006">
          <mc:Choice Requires="x14">
            <control shapeId="2737" r:id="rId54" name="Check Box 1713">
              <controlPr defaultSize="0" autoFill="0" autoLine="0" autoPict="0">
                <anchor moveWithCells="1">
                  <from>
                    <xdr:col>28</xdr:col>
                    <xdr:colOff>47625</xdr:colOff>
                    <xdr:row>226</xdr:row>
                    <xdr:rowOff>180975</xdr:rowOff>
                  </from>
                  <to>
                    <xdr:col>43</xdr:col>
                    <xdr:colOff>28575</xdr:colOff>
                    <xdr:row>228</xdr:row>
                    <xdr:rowOff>19050</xdr:rowOff>
                  </to>
                </anchor>
              </controlPr>
            </control>
          </mc:Choice>
        </mc:AlternateContent>
        <mc:AlternateContent xmlns:mc="http://schemas.openxmlformats.org/markup-compatibility/2006">
          <mc:Choice Requires="x14">
            <control shapeId="2738" r:id="rId55" name="Group Box 1714">
              <controlPr defaultSize="0" autoFill="0" autoPict="0">
                <anchor moveWithCells="1">
                  <from>
                    <xdr:col>28</xdr:col>
                    <xdr:colOff>0</xdr:colOff>
                    <xdr:row>233</xdr:row>
                    <xdr:rowOff>0</xdr:rowOff>
                  </from>
                  <to>
                    <xdr:col>29</xdr:col>
                    <xdr:colOff>0</xdr:colOff>
                    <xdr:row>235</xdr:row>
                    <xdr:rowOff>0</xdr:rowOff>
                  </to>
                </anchor>
              </controlPr>
            </control>
          </mc:Choice>
        </mc:AlternateContent>
        <mc:AlternateContent xmlns:mc="http://schemas.openxmlformats.org/markup-compatibility/2006">
          <mc:Choice Requires="x14">
            <control shapeId="2739" r:id="rId56" name="Check Box 1715">
              <controlPr defaultSize="0" autoFill="0" autoLine="0" autoPict="0">
                <anchor moveWithCells="1">
                  <from>
                    <xdr:col>28</xdr:col>
                    <xdr:colOff>38100</xdr:colOff>
                    <xdr:row>232</xdr:row>
                    <xdr:rowOff>209550</xdr:rowOff>
                  </from>
                  <to>
                    <xdr:col>43</xdr:col>
                    <xdr:colOff>19050</xdr:colOff>
                    <xdr:row>234</xdr:row>
                    <xdr:rowOff>19050</xdr:rowOff>
                  </to>
                </anchor>
              </controlPr>
            </control>
          </mc:Choice>
        </mc:AlternateContent>
        <mc:AlternateContent xmlns:mc="http://schemas.openxmlformats.org/markup-compatibility/2006">
          <mc:Choice Requires="x14">
            <control shapeId="2740" r:id="rId57" name="Check Box 1716">
              <controlPr defaultSize="0" autoFill="0" autoLine="0" autoPict="0">
                <anchor moveWithCells="1">
                  <from>
                    <xdr:col>28</xdr:col>
                    <xdr:colOff>47625</xdr:colOff>
                    <xdr:row>233</xdr:row>
                    <xdr:rowOff>180975</xdr:rowOff>
                  </from>
                  <to>
                    <xdr:col>43</xdr:col>
                    <xdr:colOff>28575</xdr:colOff>
                    <xdr:row>235</xdr:row>
                    <xdr:rowOff>28575</xdr:rowOff>
                  </to>
                </anchor>
              </controlPr>
            </control>
          </mc:Choice>
        </mc:AlternateContent>
        <mc:AlternateContent xmlns:mc="http://schemas.openxmlformats.org/markup-compatibility/2006">
          <mc:Choice Requires="x14">
            <control shapeId="2742" r:id="rId58" name="Check Box 1718">
              <controlPr defaultSize="0" autoFill="0" autoLine="0" autoPict="0">
                <anchor moveWithCells="1">
                  <from>
                    <xdr:col>28</xdr:col>
                    <xdr:colOff>38100</xdr:colOff>
                    <xdr:row>289</xdr:row>
                    <xdr:rowOff>638175</xdr:rowOff>
                  </from>
                  <to>
                    <xdr:col>43</xdr:col>
                    <xdr:colOff>28575</xdr:colOff>
                    <xdr:row>291</xdr:row>
                    <xdr:rowOff>19050</xdr:rowOff>
                  </to>
                </anchor>
              </controlPr>
            </control>
          </mc:Choice>
        </mc:AlternateContent>
        <mc:AlternateContent xmlns:mc="http://schemas.openxmlformats.org/markup-compatibility/2006">
          <mc:Choice Requires="x14">
            <control shapeId="2743" r:id="rId59" name="Check Box 1719">
              <controlPr defaultSize="0" autoFill="0" autoLine="0" autoPict="0">
                <anchor moveWithCells="1">
                  <from>
                    <xdr:col>28</xdr:col>
                    <xdr:colOff>28575</xdr:colOff>
                    <xdr:row>291</xdr:row>
                    <xdr:rowOff>0</xdr:rowOff>
                  </from>
                  <to>
                    <xdr:col>43</xdr:col>
                    <xdr:colOff>9525</xdr:colOff>
                    <xdr:row>292</xdr:row>
                    <xdr:rowOff>0</xdr:rowOff>
                  </to>
                </anchor>
              </controlPr>
            </control>
          </mc:Choice>
        </mc:AlternateContent>
        <mc:AlternateContent xmlns:mc="http://schemas.openxmlformats.org/markup-compatibility/2006">
          <mc:Choice Requires="x14">
            <control shapeId="2744" r:id="rId60" name="Group Box 1720">
              <controlPr defaultSize="0" autoFill="0" autoPict="0">
                <anchor moveWithCells="1">
                  <from>
                    <xdr:col>28</xdr:col>
                    <xdr:colOff>0</xdr:colOff>
                    <xdr:row>289</xdr:row>
                    <xdr:rowOff>657225</xdr:rowOff>
                  </from>
                  <to>
                    <xdr:col>29</xdr:col>
                    <xdr:colOff>0</xdr:colOff>
                    <xdr:row>292</xdr:row>
                    <xdr:rowOff>0</xdr:rowOff>
                  </to>
                </anchor>
              </controlPr>
            </control>
          </mc:Choice>
        </mc:AlternateContent>
        <mc:AlternateContent xmlns:mc="http://schemas.openxmlformats.org/markup-compatibility/2006">
          <mc:Choice Requires="x14">
            <control shapeId="2747" r:id="rId61" name="Check Box 1723">
              <controlPr defaultSize="0" autoFill="0" autoLine="0" autoPict="0">
                <anchor moveWithCells="1">
                  <from>
                    <xdr:col>28</xdr:col>
                    <xdr:colOff>28575</xdr:colOff>
                    <xdr:row>300</xdr:row>
                    <xdr:rowOff>0</xdr:rowOff>
                  </from>
                  <to>
                    <xdr:col>43</xdr:col>
                    <xdr:colOff>28575</xdr:colOff>
                    <xdr:row>301</xdr:row>
                    <xdr:rowOff>0</xdr:rowOff>
                  </to>
                </anchor>
              </controlPr>
            </control>
          </mc:Choice>
        </mc:AlternateContent>
        <mc:AlternateContent xmlns:mc="http://schemas.openxmlformats.org/markup-compatibility/2006">
          <mc:Choice Requires="x14">
            <control shapeId="2748" r:id="rId62" name="Check Box 1724">
              <controlPr defaultSize="0" autoFill="0" autoLine="0" autoPict="0">
                <anchor moveWithCells="1">
                  <from>
                    <xdr:col>28</xdr:col>
                    <xdr:colOff>28575</xdr:colOff>
                    <xdr:row>314</xdr:row>
                    <xdr:rowOff>171450</xdr:rowOff>
                  </from>
                  <to>
                    <xdr:col>43</xdr:col>
                    <xdr:colOff>19050</xdr:colOff>
                    <xdr:row>316</xdr:row>
                    <xdr:rowOff>19050</xdr:rowOff>
                  </to>
                </anchor>
              </controlPr>
            </control>
          </mc:Choice>
        </mc:AlternateContent>
        <mc:AlternateContent xmlns:mc="http://schemas.openxmlformats.org/markup-compatibility/2006">
          <mc:Choice Requires="x14">
            <control shapeId="2749" r:id="rId63" name="Group Box 1725">
              <controlPr defaultSize="0" autoFill="0" autoPict="0">
                <anchor moveWithCells="1">
                  <from>
                    <xdr:col>28</xdr:col>
                    <xdr:colOff>0</xdr:colOff>
                    <xdr:row>300</xdr:row>
                    <xdr:rowOff>0</xdr:rowOff>
                  </from>
                  <to>
                    <xdr:col>29</xdr:col>
                    <xdr:colOff>0</xdr:colOff>
                    <xdr:row>302</xdr:row>
                    <xdr:rowOff>0</xdr:rowOff>
                  </to>
                </anchor>
              </controlPr>
            </control>
          </mc:Choice>
        </mc:AlternateContent>
        <mc:AlternateContent xmlns:mc="http://schemas.openxmlformats.org/markup-compatibility/2006">
          <mc:Choice Requires="x14">
            <control shapeId="2751" r:id="rId64" name="Check Box 1727">
              <controlPr defaultSize="0" autoFill="0" autoLine="0" autoPict="0">
                <anchor moveWithCells="1">
                  <from>
                    <xdr:col>28</xdr:col>
                    <xdr:colOff>28575</xdr:colOff>
                    <xdr:row>313</xdr:row>
                    <xdr:rowOff>171450</xdr:rowOff>
                  </from>
                  <to>
                    <xdr:col>43</xdr:col>
                    <xdr:colOff>9525</xdr:colOff>
                    <xdr:row>315</xdr:row>
                    <xdr:rowOff>9525</xdr:rowOff>
                  </to>
                </anchor>
              </controlPr>
            </control>
          </mc:Choice>
        </mc:AlternateContent>
        <mc:AlternateContent xmlns:mc="http://schemas.openxmlformats.org/markup-compatibility/2006">
          <mc:Choice Requires="x14">
            <control shapeId="2753" r:id="rId65" name="Check Box 1729">
              <controlPr defaultSize="0" autoFill="0" autoLine="0" autoPict="0">
                <anchor moveWithCells="1">
                  <from>
                    <xdr:col>28</xdr:col>
                    <xdr:colOff>38100</xdr:colOff>
                    <xdr:row>307</xdr:row>
                    <xdr:rowOff>161925</xdr:rowOff>
                  </from>
                  <to>
                    <xdr:col>43</xdr:col>
                    <xdr:colOff>19050</xdr:colOff>
                    <xdr:row>309</xdr:row>
                    <xdr:rowOff>19050</xdr:rowOff>
                  </to>
                </anchor>
              </controlPr>
            </control>
          </mc:Choice>
        </mc:AlternateContent>
        <mc:AlternateContent xmlns:mc="http://schemas.openxmlformats.org/markup-compatibility/2006">
          <mc:Choice Requires="x14">
            <control shapeId="2754" r:id="rId66" name="Group Box 1730">
              <controlPr defaultSize="0" autoFill="0" autoPict="0">
                <anchor moveWithCells="1">
                  <from>
                    <xdr:col>28</xdr:col>
                    <xdr:colOff>0</xdr:colOff>
                    <xdr:row>307</xdr:row>
                    <xdr:rowOff>0</xdr:rowOff>
                  </from>
                  <to>
                    <xdr:col>29</xdr:col>
                    <xdr:colOff>0</xdr:colOff>
                    <xdr:row>309</xdr:row>
                    <xdr:rowOff>0</xdr:rowOff>
                  </to>
                </anchor>
              </controlPr>
            </control>
          </mc:Choice>
        </mc:AlternateContent>
        <mc:AlternateContent xmlns:mc="http://schemas.openxmlformats.org/markup-compatibility/2006">
          <mc:Choice Requires="x14">
            <control shapeId="2756" r:id="rId67" name="Check Box 1732">
              <controlPr defaultSize="0" autoFill="0" autoLine="0" autoPict="0">
                <anchor moveWithCells="1">
                  <from>
                    <xdr:col>28</xdr:col>
                    <xdr:colOff>28575</xdr:colOff>
                    <xdr:row>306</xdr:row>
                    <xdr:rowOff>171450</xdr:rowOff>
                  </from>
                  <to>
                    <xdr:col>43</xdr:col>
                    <xdr:colOff>9525</xdr:colOff>
                    <xdr:row>308</xdr:row>
                    <xdr:rowOff>28575</xdr:rowOff>
                  </to>
                </anchor>
              </controlPr>
            </control>
          </mc:Choice>
        </mc:AlternateContent>
        <mc:AlternateContent xmlns:mc="http://schemas.openxmlformats.org/markup-compatibility/2006">
          <mc:Choice Requires="x14">
            <control shapeId="2759" r:id="rId68" name="Group Box 1735">
              <controlPr defaultSize="0" autoFill="0" autoPict="0">
                <anchor moveWithCells="1">
                  <from>
                    <xdr:col>28</xdr:col>
                    <xdr:colOff>0</xdr:colOff>
                    <xdr:row>314</xdr:row>
                    <xdr:rowOff>0</xdr:rowOff>
                  </from>
                  <to>
                    <xdr:col>29</xdr:col>
                    <xdr:colOff>0</xdr:colOff>
                    <xdr:row>316</xdr:row>
                    <xdr:rowOff>0</xdr:rowOff>
                  </to>
                </anchor>
              </controlPr>
            </control>
          </mc:Choice>
        </mc:AlternateContent>
        <mc:AlternateContent xmlns:mc="http://schemas.openxmlformats.org/markup-compatibility/2006">
          <mc:Choice Requires="x14">
            <control shapeId="2762" r:id="rId69" name="Check Box 1738">
              <controlPr defaultSize="0" autoFill="0" autoLine="0" autoPict="0">
                <anchor moveWithCells="1">
                  <from>
                    <xdr:col>28</xdr:col>
                    <xdr:colOff>47625</xdr:colOff>
                    <xdr:row>322</xdr:row>
                    <xdr:rowOff>180975</xdr:rowOff>
                  </from>
                  <to>
                    <xdr:col>43</xdr:col>
                    <xdr:colOff>28575</xdr:colOff>
                    <xdr:row>324</xdr:row>
                    <xdr:rowOff>28575</xdr:rowOff>
                  </to>
                </anchor>
              </controlPr>
            </control>
          </mc:Choice>
        </mc:AlternateContent>
        <mc:AlternateContent xmlns:mc="http://schemas.openxmlformats.org/markup-compatibility/2006">
          <mc:Choice Requires="x14">
            <control shapeId="2763" r:id="rId70" name="Check Box 1739">
              <controlPr defaultSize="0" autoFill="0" autoLine="0" autoPict="0">
                <anchor moveWithCells="1">
                  <from>
                    <xdr:col>28</xdr:col>
                    <xdr:colOff>47625</xdr:colOff>
                    <xdr:row>323</xdr:row>
                    <xdr:rowOff>171450</xdr:rowOff>
                  </from>
                  <to>
                    <xdr:col>43</xdr:col>
                    <xdr:colOff>28575</xdr:colOff>
                    <xdr:row>325</xdr:row>
                    <xdr:rowOff>19050</xdr:rowOff>
                  </to>
                </anchor>
              </controlPr>
            </control>
          </mc:Choice>
        </mc:AlternateContent>
        <mc:AlternateContent xmlns:mc="http://schemas.openxmlformats.org/markup-compatibility/2006">
          <mc:Choice Requires="x14">
            <control shapeId="2764" r:id="rId71" name="Group Box 1740">
              <controlPr defaultSize="0" autoFill="0" autoPict="0">
                <anchor moveWithCells="1">
                  <from>
                    <xdr:col>28</xdr:col>
                    <xdr:colOff>0</xdr:colOff>
                    <xdr:row>323</xdr:row>
                    <xdr:rowOff>0</xdr:rowOff>
                  </from>
                  <to>
                    <xdr:col>29</xdr:col>
                    <xdr:colOff>0</xdr:colOff>
                    <xdr:row>325</xdr:row>
                    <xdr:rowOff>0</xdr:rowOff>
                  </to>
                </anchor>
              </controlPr>
            </control>
          </mc:Choice>
        </mc:AlternateContent>
        <mc:AlternateContent xmlns:mc="http://schemas.openxmlformats.org/markup-compatibility/2006">
          <mc:Choice Requires="x14">
            <control shapeId="2772" r:id="rId72" name="Check Box 1748">
              <controlPr defaultSize="0" autoFill="0" autoLine="0" autoPict="0">
                <anchor moveWithCells="1">
                  <from>
                    <xdr:col>28</xdr:col>
                    <xdr:colOff>28575</xdr:colOff>
                    <xdr:row>329</xdr:row>
                    <xdr:rowOff>171450</xdr:rowOff>
                  </from>
                  <to>
                    <xdr:col>43</xdr:col>
                    <xdr:colOff>9525</xdr:colOff>
                    <xdr:row>331</xdr:row>
                    <xdr:rowOff>28575</xdr:rowOff>
                  </to>
                </anchor>
              </controlPr>
            </control>
          </mc:Choice>
        </mc:AlternateContent>
        <mc:AlternateContent xmlns:mc="http://schemas.openxmlformats.org/markup-compatibility/2006">
          <mc:Choice Requires="x14">
            <control shapeId="2773" r:id="rId73" name="Check Box 1749">
              <controlPr defaultSize="0" autoFill="0" autoLine="0" autoPict="0">
                <anchor moveWithCells="1">
                  <from>
                    <xdr:col>28</xdr:col>
                    <xdr:colOff>28575</xdr:colOff>
                    <xdr:row>337</xdr:row>
                    <xdr:rowOff>171450</xdr:rowOff>
                  </from>
                  <to>
                    <xdr:col>29</xdr:col>
                    <xdr:colOff>0</xdr:colOff>
                    <xdr:row>339</xdr:row>
                    <xdr:rowOff>28575</xdr:rowOff>
                  </to>
                </anchor>
              </controlPr>
            </control>
          </mc:Choice>
        </mc:AlternateContent>
        <mc:AlternateContent xmlns:mc="http://schemas.openxmlformats.org/markup-compatibility/2006">
          <mc:Choice Requires="x14">
            <control shapeId="2774" r:id="rId74" name="Group Box 1750">
              <controlPr defaultSize="0" autoFill="0" autoPict="0">
                <anchor moveWithCells="1">
                  <from>
                    <xdr:col>28</xdr:col>
                    <xdr:colOff>0</xdr:colOff>
                    <xdr:row>337</xdr:row>
                    <xdr:rowOff>0</xdr:rowOff>
                  </from>
                  <to>
                    <xdr:col>29</xdr:col>
                    <xdr:colOff>0</xdr:colOff>
                    <xdr:row>339</xdr:row>
                    <xdr:rowOff>0</xdr:rowOff>
                  </to>
                </anchor>
              </controlPr>
            </control>
          </mc:Choice>
        </mc:AlternateContent>
        <mc:AlternateContent xmlns:mc="http://schemas.openxmlformats.org/markup-compatibility/2006">
          <mc:Choice Requires="x14">
            <control shapeId="2775" r:id="rId75" name="Check Box 1751">
              <controlPr defaultSize="0" autoFill="0" autoLine="0" autoPict="0">
                <anchor moveWithCells="1">
                  <from>
                    <xdr:col>28</xdr:col>
                    <xdr:colOff>28575</xdr:colOff>
                    <xdr:row>330</xdr:row>
                    <xdr:rowOff>161925</xdr:rowOff>
                  </from>
                  <to>
                    <xdr:col>43</xdr:col>
                    <xdr:colOff>9525</xdr:colOff>
                    <xdr:row>332</xdr:row>
                    <xdr:rowOff>28575</xdr:rowOff>
                  </to>
                </anchor>
              </controlPr>
            </control>
          </mc:Choice>
        </mc:AlternateContent>
        <mc:AlternateContent xmlns:mc="http://schemas.openxmlformats.org/markup-compatibility/2006">
          <mc:Choice Requires="x14">
            <control shapeId="2778" r:id="rId76" name="Check Box 1754">
              <controlPr defaultSize="0" autoFill="0" autoLine="0" autoPict="0">
                <anchor moveWithCells="1">
                  <from>
                    <xdr:col>28</xdr:col>
                    <xdr:colOff>38100</xdr:colOff>
                    <xdr:row>343</xdr:row>
                    <xdr:rowOff>390525</xdr:rowOff>
                  </from>
                  <to>
                    <xdr:col>43</xdr:col>
                    <xdr:colOff>9525</xdr:colOff>
                    <xdr:row>345</xdr:row>
                    <xdr:rowOff>28575</xdr:rowOff>
                  </to>
                </anchor>
              </controlPr>
            </control>
          </mc:Choice>
        </mc:AlternateContent>
        <mc:AlternateContent xmlns:mc="http://schemas.openxmlformats.org/markup-compatibility/2006">
          <mc:Choice Requires="x14">
            <control shapeId="2779" r:id="rId77" name="Group Box 1755">
              <controlPr defaultSize="0" autoFill="0" autoPict="0">
                <anchor moveWithCells="1">
                  <from>
                    <xdr:col>28</xdr:col>
                    <xdr:colOff>0</xdr:colOff>
                    <xdr:row>344</xdr:row>
                    <xdr:rowOff>0</xdr:rowOff>
                  </from>
                  <to>
                    <xdr:col>29</xdr:col>
                    <xdr:colOff>0</xdr:colOff>
                    <xdr:row>346</xdr:row>
                    <xdr:rowOff>0</xdr:rowOff>
                  </to>
                </anchor>
              </controlPr>
            </control>
          </mc:Choice>
        </mc:AlternateContent>
        <mc:AlternateContent xmlns:mc="http://schemas.openxmlformats.org/markup-compatibility/2006">
          <mc:Choice Requires="x14">
            <control shapeId="2781" r:id="rId78" name="Check Box 1757">
              <controlPr defaultSize="0" autoFill="0" autoLine="0" autoPict="0">
                <anchor moveWithCells="1">
                  <from>
                    <xdr:col>28</xdr:col>
                    <xdr:colOff>38100</xdr:colOff>
                    <xdr:row>344</xdr:row>
                    <xdr:rowOff>171450</xdr:rowOff>
                  </from>
                  <to>
                    <xdr:col>43</xdr:col>
                    <xdr:colOff>19050</xdr:colOff>
                    <xdr:row>346</xdr:row>
                    <xdr:rowOff>28575</xdr:rowOff>
                  </to>
                </anchor>
              </controlPr>
            </control>
          </mc:Choice>
        </mc:AlternateContent>
        <mc:AlternateContent xmlns:mc="http://schemas.openxmlformats.org/markup-compatibility/2006">
          <mc:Choice Requires="x14">
            <control shapeId="2782" r:id="rId79" name="Check Box 1758">
              <controlPr defaultSize="0" autoFill="0" autoLine="0" autoPict="0">
                <anchor moveWithCells="1">
                  <from>
                    <xdr:col>28</xdr:col>
                    <xdr:colOff>28575</xdr:colOff>
                    <xdr:row>263</xdr:row>
                    <xdr:rowOff>0</xdr:rowOff>
                  </from>
                  <to>
                    <xdr:col>43</xdr:col>
                    <xdr:colOff>9525</xdr:colOff>
                    <xdr:row>264</xdr:row>
                    <xdr:rowOff>57150</xdr:rowOff>
                  </to>
                </anchor>
              </controlPr>
            </control>
          </mc:Choice>
        </mc:AlternateContent>
        <mc:AlternateContent xmlns:mc="http://schemas.openxmlformats.org/markup-compatibility/2006">
          <mc:Choice Requires="x14">
            <control shapeId="2783" r:id="rId80" name="Check Box 1759">
              <controlPr defaultSize="0" autoFill="0" autoLine="0" autoPict="0">
                <anchor moveWithCells="1">
                  <from>
                    <xdr:col>28</xdr:col>
                    <xdr:colOff>28575</xdr:colOff>
                    <xdr:row>264</xdr:row>
                    <xdr:rowOff>0</xdr:rowOff>
                  </from>
                  <to>
                    <xdr:col>43</xdr:col>
                    <xdr:colOff>9525</xdr:colOff>
                    <xdr:row>265</xdr:row>
                    <xdr:rowOff>57150</xdr:rowOff>
                  </to>
                </anchor>
              </controlPr>
            </control>
          </mc:Choice>
        </mc:AlternateContent>
        <mc:AlternateContent xmlns:mc="http://schemas.openxmlformats.org/markup-compatibility/2006">
          <mc:Choice Requires="x14">
            <control shapeId="2784" r:id="rId81" name="Check Box 1760">
              <controlPr defaultSize="0" autoFill="0" autoLine="0" autoPict="0">
                <anchor moveWithCells="1">
                  <from>
                    <xdr:col>28</xdr:col>
                    <xdr:colOff>28575</xdr:colOff>
                    <xdr:row>265</xdr:row>
                    <xdr:rowOff>0</xdr:rowOff>
                  </from>
                  <to>
                    <xdr:col>43</xdr:col>
                    <xdr:colOff>9525</xdr:colOff>
                    <xdr:row>266</xdr:row>
                    <xdr:rowOff>47625</xdr:rowOff>
                  </to>
                </anchor>
              </controlPr>
            </control>
          </mc:Choice>
        </mc:AlternateContent>
        <mc:AlternateContent xmlns:mc="http://schemas.openxmlformats.org/markup-compatibility/2006">
          <mc:Choice Requires="x14">
            <control shapeId="2785" r:id="rId82" name="Check Box 1761">
              <controlPr defaultSize="0" autoFill="0" autoLine="0" autoPict="0">
                <anchor moveWithCells="1">
                  <from>
                    <xdr:col>28</xdr:col>
                    <xdr:colOff>28575</xdr:colOff>
                    <xdr:row>262</xdr:row>
                    <xdr:rowOff>0</xdr:rowOff>
                  </from>
                  <to>
                    <xdr:col>43</xdr:col>
                    <xdr:colOff>9525</xdr:colOff>
                    <xdr:row>263</xdr:row>
                    <xdr:rowOff>57150</xdr:rowOff>
                  </to>
                </anchor>
              </controlPr>
            </control>
          </mc:Choice>
        </mc:AlternateContent>
        <mc:AlternateContent xmlns:mc="http://schemas.openxmlformats.org/markup-compatibility/2006">
          <mc:Choice Requires="x14">
            <control shapeId="2786" r:id="rId83" name="Check Box 1762">
              <controlPr defaultSize="0" autoFill="0" autoLine="0" autoPict="0">
                <anchor moveWithCells="1">
                  <from>
                    <xdr:col>28</xdr:col>
                    <xdr:colOff>28575</xdr:colOff>
                    <xdr:row>266</xdr:row>
                    <xdr:rowOff>0</xdr:rowOff>
                  </from>
                  <to>
                    <xdr:col>43</xdr:col>
                    <xdr:colOff>9525</xdr:colOff>
                    <xdr:row>267</xdr:row>
                    <xdr:rowOff>57150</xdr:rowOff>
                  </to>
                </anchor>
              </controlPr>
            </control>
          </mc:Choice>
        </mc:AlternateContent>
        <mc:AlternateContent xmlns:mc="http://schemas.openxmlformats.org/markup-compatibility/2006">
          <mc:Choice Requires="x14">
            <control shapeId="2787" r:id="rId84" name="Check Box 1763">
              <controlPr defaultSize="0" autoFill="0" autoLine="0" autoPict="0">
                <anchor moveWithCells="1">
                  <from>
                    <xdr:col>28</xdr:col>
                    <xdr:colOff>28575</xdr:colOff>
                    <xdr:row>267</xdr:row>
                    <xdr:rowOff>0</xdr:rowOff>
                  </from>
                  <to>
                    <xdr:col>43</xdr:col>
                    <xdr:colOff>9525</xdr:colOff>
                    <xdr:row>268</xdr:row>
                    <xdr:rowOff>57150</xdr:rowOff>
                  </to>
                </anchor>
              </controlPr>
            </control>
          </mc:Choice>
        </mc:AlternateContent>
        <mc:AlternateContent xmlns:mc="http://schemas.openxmlformats.org/markup-compatibility/2006">
          <mc:Choice Requires="x14">
            <control shapeId="2788" r:id="rId85" name="Check Box 1764">
              <controlPr defaultSize="0" autoFill="0" autoLine="0" autoPict="0">
                <anchor moveWithCells="1">
                  <from>
                    <xdr:col>28</xdr:col>
                    <xdr:colOff>28575</xdr:colOff>
                    <xdr:row>270</xdr:row>
                    <xdr:rowOff>9525</xdr:rowOff>
                  </from>
                  <to>
                    <xdr:col>43</xdr:col>
                    <xdr:colOff>9525</xdr:colOff>
                    <xdr:row>271</xdr:row>
                    <xdr:rowOff>66675</xdr:rowOff>
                  </to>
                </anchor>
              </controlPr>
            </control>
          </mc:Choice>
        </mc:AlternateContent>
        <mc:AlternateContent xmlns:mc="http://schemas.openxmlformats.org/markup-compatibility/2006">
          <mc:Choice Requires="x14">
            <control shapeId="2789" r:id="rId86" name="Check Box 1765">
              <controlPr defaultSize="0" autoFill="0" autoLine="0" autoPict="0">
                <anchor moveWithCells="1">
                  <from>
                    <xdr:col>28</xdr:col>
                    <xdr:colOff>28575</xdr:colOff>
                    <xdr:row>271</xdr:row>
                    <xdr:rowOff>0</xdr:rowOff>
                  </from>
                  <to>
                    <xdr:col>43</xdr:col>
                    <xdr:colOff>9525</xdr:colOff>
                    <xdr:row>272</xdr:row>
                    <xdr:rowOff>57150</xdr:rowOff>
                  </to>
                </anchor>
              </controlPr>
            </control>
          </mc:Choice>
        </mc:AlternateContent>
        <mc:AlternateContent xmlns:mc="http://schemas.openxmlformats.org/markup-compatibility/2006">
          <mc:Choice Requires="x14">
            <control shapeId="2790" r:id="rId87" name="Check Box 1766">
              <controlPr defaultSize="0" autoFill="0" autoLine="0" autoPict="0">
                <anchor moveWithCells="1">
                  <from>
                    <xdr:col>28</xdr:col>
                    <xdr:colOff>28575</xdr:colOff>
                    <xdr:row>272</xdr:row>
                    <xdr:rowOff>0</xdr:rowOff>
                  </from>
                  <to>
                    <xdr:col>43</xdr:col>
                    <xdr:colOff>9525</xdr:colOff>
                    <xdr:row>273</xdr:row>
                    <xdr:rowOff>19050</xdr:rowOff>
                  </to>
                </anchor>
              </controlPr>
            </control>
          </mc:Choice>
        </mc:AlternateContent>
        <mc:AlternateContent xmlns:mc="http://schemas.openxmlformats.org/markup-compatibility/2006">
          <mc:Choice Requires="x14">
            <control shapeId="2791" r:id="rId88" name="Check Box 1767">
              <controlPr defaultSize="0" autoFill="0" autoLine="0" autoPict="0">
                <anchor moveWithCells="1">
                  <from>
                    <xdr:col>28</xdr:col>
                    <xdr:colOff>28575</xdr:colOff>
                    <xdr:row>273</xdr:row>
                    <xdr:rowOff>0</xdr:rowOff>
                  </from>
                  <to>
                    <xdr:col>43</xdr:col>
                    <xdr:colOff>9525</xdr:colOff>
                    <xdr:row>274</xdr:row>
                    <xdr:rowOff>57150</xdr:rowOff>
                  </to>
                </anchor>
              </controlPr>
            </control>
          </mc:Choice>
        </mc:AlternateContent>
        <mc:AlternateContent xmlns:mc="http://schemas.openxmlformats.org/markup-compatibility/2006">
          <mc:Choice Requires="x14">
            <control shapeId="2792" r:id="rId89" name="Check Box 1768">
              <controlPr defaultSize="0" autoFill="0" autoLine="0" autoPict="0">
                <anchor moveWithCells="1">
                  <from>
                    <xdr:col>28</xdr:col>
                    <xdr:colOff>28575</xdr:colOff>
                    <xdr:row>274</xdr:row>
                    <xdr:rowOff>0</xdr:rowOff>
                  </from>
                  <to>
                    <xdr:col>43</xdr:col>
                    <xdr:colOff>9525</xdr:colOff>
                    <xdr:row>275</xdr:row>
                    <xdr:rowOff>57150</xdr:rowOff>
                  </to>
                </anchor>
              </controlPr>
            </control>
          </mc:Choice>
        </mc:AlternateContent>
        <mc:AlternateContent xmlns:mc="http://schemas.openxmlformats.org/markup-compatibility/2006">
          <mc:Choice Requires="x14">
            <control shapeId="2793" r:id="rId90" name="Check Box 1769">
              <controlPr defaultSize="0" autoFill="0" autoLine="0" autoPict="0">
                <anchor moveWithCells="1">
                  <from>
                    <xdr:col>28</xdr:col>
                    <xdr:colOff>28575</xdr:colOff>
                    <xdr:row>275</xdr:row>
                    <xdr:rowOff>0</xdr:rowOff>
                  </from>
                  <to>
                    <xdr:col>43</xdr:col>
                    <xdr:colOff>9525</xdr:colOff>
                    <xdr:row>276</xdr:row>
                    <xdr:rowOff>57150</xdr:rowOff>
                  </to>
                </anchor>
              </controlPr>
            </control>
          </mc:Choice>
        </mc:AlternateContent>
        <mc:AlternateContent xmlns:mc="http://schemas.openxmlformats.org/markup-compatibility/2006">
          <mc:Choice Requires="x14">
            <control shapeId="2794" r:id="rId91" name="Check Box 1770">
              <controlPr defaultSize="0" autoFill="0" autoLine="0" autoPict="0">
                <anchor moveWithCells="1">
                  <from>
                    <xdr:col>28</xdr:col>
                    <xdr:colOff>28575</xdr:colOff>
                    <xdr:row>278</xdr:row>
                    <xdr:rowOff>0</xdr:rowOff>
                  </from>
                  <to>
                    <xdr:col>43</xdr:col>
                    <xdr:colOff>9525</xdr:colOff>
                    <xdr:row>279</xdr:row>
                    <xdr:rowOff>57150</xdr:rowOff>
                  </to>
                </anchor>
              </controlPr>
            </control>
          </mc:Choice>
        </mc:AlternateContent>
        <mc:AlternateContent xmlns:mc="http://schemas.openxmlformats.org/markup-compatibility/2006">
          <mc:Choice Requires="x14">
            <control shapeId="2795" r:id="rId92" name="Check Box 1771">
              <controlPr defaultSize="0" autoFill="0" autoLine="0" autoPict="0">
                <anchor moveWithCells="1">
                  <from>
                    <xdr:col>28</xdr:col>
                    <xdr:colOff>28575</xdr:colOff>
                    <xdr:row>279</xdr:row>
                    <xdr:rowOff>0</xdr:rowOff>
                  </from>
                  <to>
                    <xdr:col>43</xdr:col>
                    <xdr:colOff>9525</xdr:colOff>
                    <xdr:row>280</xdr:row>
                    <xdr:rowOff>66675</xdr:rowOff>
                  </to>
                </anchor>
              </controlPr>
            </control>
          </mc:Choice>
        </mc:AlternateContent>
        <mc:AlternateContent xmlns:mc="http://schemas.openxmlformats.org/markup-compatibility/2006">
          <mc:Choice Requires="x14">
            <control shapeId="2796" r:id="rId93" name="Check Box 1772">
              <controlPr defaultSize="0" autoFill="0" autoLine="0" autoPict="0">
                <anchor moveWithCells="1">
                  <from>
                    <xdr:col>28</xdr:col>
                    <xdr:colOff>28575</xdr:colOff>
                    <xdr:row>279</xdr:row>
                    <xdr:rowOff>180975</xdr:rowOff>
                  </from>
                  <to>
                    <xdr:col>43</xdr:col>
                    <xdr:colOff>9525</xdr:colOff>
                    <xdr:row>281</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1" operator="containsText" id="{9E8E9FE0-5537-4413-AF99-E786703DED65}">
            <xm:f>NOT(ISERROR(SEARCH($A$68,A68)))</xm:f>
            <xm:f>$A$68</xm:f>
            <x14:dxf>
              <font>
                <b/>
                <i val="0"/>
                <color theme="0"/>
              </font>
              <fill>
                <patternFill>
                  <bgColor rgb="FFFF0000"/>
                </patternFill>
              </fill>
            </x14:dxf>
          </x14:cfRule>
          <xm:sqref>A68:Z68</xm:sqref>
        </x14:conditionalFormatting>
        <x14:conditionalFormatting xmlns:xm="http://schemas.microsoft.com/office/excel/2006/main">
          <x14:cfRule type="containsText" priority="130" operator="containsText" id="{332D221D-0BF0-495E-9FA4-BBBCBC9DE5E7}">
            <xm:f>NOT(ISERROR(SEARCH($A$89,A89)))</xm:f>
            <xm:f>$A$89</xm:f>
            <x14:dxf>
              <font>
                <b/>
                <i val="0"/>
                <color theme="0"/>
              </font>
              <fill>
                <patternFill>
                  <bgColor rgb="FFFF0000"/>
                </patternFill>
              </fill>
            </x14:dxf>
          </x14:cfRule>
          <xm:sqref>A89:Z89</xm:sqref>
        </x14:conditionalFormatting>
        <x14:conditionalFormatting xmlns:xm="http://schemas.microsoft.com/office/excel/2006/main">
          <x14:cfRule type="containsText" priority="129" operator="containsText" id="{D479948A-34D3-40E2-B4B9-80D7025EB981}">
            <xm:f>NOT(ISERROR(SEARCH($A$100,A100)))</xm:f>
            <xm:f>$A$100</xm:f>
            <x14:dxf>
              <font>
                <b/>
                <i val="0"/>
                <color theme="0"/>
              </font>
              <fill>
                <patternFill>
                  <bgColor rgb="FFFF0000"/>
                </patternFill>
              </fill>
            </x14:dxf>
          </x14:cfRule>
          <xm:sqref>A100:Z100</xm:sqref>
        </x14:conditionalFormatting>
        <x14:conditionalFormatting xmlns:xm="http://schemas.microsoft.com/office/excel/2006/main">
          <x14:cfRule type="containsText" priority="128" operator="containsText" id="{FD6C275B-FA4F-438B-AC14-538D9B55CDE4}">
            <xm:f>NOT(ISERROR(SEARCH($A$111,A111)))</xm:f>
            <xm:f>$A$111</xm:f>
            <x14:dxf>
              <font>
                <b/>
                <i val="0"/>
                <color theme="0"/>
              </font>
              <fill>
                <patternFill>
                  <bgColor rgb="FFFF0000"/>
                </patternFill>
              </fill>
            </x14:dxf>
          </x14:cfRule>
          <xm:sqref>A111:Z111</xm:sqref>
        </x14:conditionalFormatting>
        <x14:conditionalFormatting xmlns:xm="http://schemas.microsoft.com/office/excel/2006/main">
          <x14:cfRule type="containsText" priority="127" operator="containsText" id="{0E1BA7C5-389A-44DE-B41D-439F63E40E2E}">
            <xm:f>NOT(ISERROR(SEARCH($A$121,A121)))</xm:f>
            <xm:f>$A$121</xm:f>
            <x14:dxf>
              <font>
                <b/>
                <i val="0"/>
                <color theme="0"/>
              </font>
              <fill>
                <patternFill>
                  <bgColor rgb="FFFF0000"/>
                </patternFill>
              </fill>
            </x14:dxf>
          </x14:cfRule>
          <xm:sqref>A121:Z121</xm:sqref>
        </x14:conditionalFormatting>
        <x14:conditionalFormatting xmlns:xm="http://schemas.microsoft.com/office/excel/2006/main">
          <x14:cfRule type="containsText" priority="88" operator="containsText" id="{9F840666-B7BB-45E4-9D9D-97C655910327}">
            <xm:f>NOT(ISERROR(SEARCH($A$68,A78)))</xm:f>
            <xm:f>$A$68</xm:f>
            <x14:dxf>
              <font>
                <b/>
                <i val="0"/>
                <color theme="0"/>
              </font>
              <fill>
                <patternFill>
                  <bgColor rgb="FFFF0000"/>
                </patternFill>
              </fill>
            </x14:dxf>
          </x14:cfRule>
          <xm:sqref>A78:Z78</xm:sqref>
        </x14:conditionalFormatting>
        <x14:conditionalFormatting xmlns:xm="http://schemas.microsoft.com/office/excel/2006/main">
          <x14:cfRule type="containsText" priority="35" operator="containsText" id="{B3B151C7-4179-4141-B855-7A6388A622EA}">
            <xm:f>NOT(ISERROR(SEARCH($A$121,A147)))</xm:f>
            <xm:f>$A$121</xm:f>
            <x14:dxf>
              <font>
                <b/>
                <i val="0"/>
                <color theme="0"/>
              </font>
              <fill>
                <patternFill>
                  <bgColor rgb="FFFF0000"/>
                </patternFill>
              </fill>
            </x14:dxf>
          </x14:cfRule>
          <xm:sqref>A147:Z147</xm:sqref>
        </x14:conditionalFormatting>
        <x14:conditionalFormatting xmlns:xm="http://schemas.microsoft.com/office/excel/2006/main">
          <x14:cfRule type="containsText" priority="34" operator="containsText" id="{F0FD5A47-76A4-4615-B49C-34DD3695B854}">
            <xm:f>NOT(ISERROR(SEARCH($A$121,A158)))</xm:f>
            <xm:f>$A$121</xm:f>
            <x14:dxf>
              <font>
                <b/>
                <i val="0"/>
                <color theme="0"/>
              </font>
              <fill>
                <patternFill>
                  <bgColor rgb="FFFF0000"/>
                </patternFill>
              </fill>
            </x14:dxf>
          </x14:cfRule>
          <xm:sqref>A158:Z158</xm:sqref>
        </x14:conditionalFormatting>
        <x14:conditionalFormatting xmlns:xm="http://schemas.microsoft.com/office/excel/2006/main">
          <x14:cfRule type="containsText" priority="33" operator="containsText" id="{0FC865ED-6C26-41FC-B360-6FE93581108C}">
            <xm:f>NOT(ISERROR(SEARCH($A$121,A169)))</xm:f>
            <xm:f>$A$121</xm:f>
            <x14:dxf>
              <font>
                <b/>
                <i val="0"/>
                <color theme="0"/>
              </font>
              <fill>
                <patternFill>
                  <bgColor rgb="FFFF0000"/>
                </patternFill>
              </fill>
            </x14:dxf>
          </x14:cfRule>
          <xm:sqref>A169:Z169</xm:sqref>
        </x14:conditionalFormatting>
        <x14:conditionalFormatting xmlns:xm="http://schemas.microsoft.com/office/excel/2006/main">
          <x14:cfRule type="containsText" priority="32" operator="containsText" id="{CAE48079-97AF-4088-84D4-27297EEAB5CA}">
            <xm:f>NOT(ISERROR(SEARCH($A$121,A176)))</xm:f>
            <xm:f>$A$121</xm:f>
            <x14:dxf>
              <font>
                <b/>
                <i val="0"/>
                <color theme="0"/>
              </font>
              <fill>
                <patternFill>
                  <bgColor rgb="FFFF0000"/>
                </patternFill>
              </fill>
            </x14:dxf>
          </x14:cfRule>
          <xm:sqref>A176:Z176</xm:sqref>
        </x14:conditionalFormatting>
        <x14:conditionalFormatting xmlns:xm="http://schemas.microsoft.com/office/excel/2006/main">
          <x14:cfRule type="containsText" priority="31" operator="containsText" id="{F2F77370-D05B-4403-8D62-5B93BBDE69D3}">
            <xm:f>NOT(ISERROR(SEARCH($A$121,A183)))</xm:f>
            <xm:f>$A$121</xm:f>
            <x14:dxf>
              <font>
                <b/>
                <i val="0"/>
                <color theme="0"/>
              </font>
              <fill>
                <patternFill>
                  <bgColor rgb="FFFF0000"/>
                </patternFill>
              </fill>
            </x14:dxf>
          </x14:cfRule>
          <xm:sqref>A183:Z183</xm:sqref>
        </x14:conditionalFormatting>
        <x14:conditionalFormatting xmlns:xm="http://schemas.microsoft.com/office/excel/2006/main">
          <x14:cfRule type="containsText" priority="30" operator="containsText" id="{E0FEF4CD-DCB0-4FB7-BE34-1CBFFA9EE53A}">
            <xm:f>NOT(ISERROR(SEARCH($A$121,A190)))</xm:f>
            <xm:f>$A$121</xm:f>
            <x14:dxf>
              <font>
                <b/>
                <i val="0"/>
                <color theme="0"/>
              </font>
              <fill>
                <patternFill>
                  <bgColor rgb="FFFF0000"/>
                </patternFill>
              </fill>
            </x14:dxf>
          </x14:cfRule>
          <xm:sqref>A190:Z190</xm:sqref>
        </x14:conditionalFormatting>
        <x14:conditionalFormatting xmlns:xm="http://schemas.microsoft.com/office/excel/2006/main">
          <x14:cfRule type="containsText" priority="29" operator="containsText" id="{F2B08D2F-2E41-4850-B1CC-78988F0DA403}">
            <xm:f>NOT(ISERROR(SEARCH($A$121,A200)))</xm:f>
            <xm:f>$A$121</xm:f>
            <x14:dxf>
              <font>
                <b/>
                <i val="0"/>
                <color theme="0"/>
              </font>
              <fill>
                <patternFill>
                  <bgColor rgb="FFFF0000"/>
                </patternFill>
              </fill>
            </x14:dxf>
          </x14:cfRule>
          <xm:sqref>A200:Z200</xm:sqref>
        </x14:conditionalFormatting>
        <x14:conditionalFormatting xmlns:xm="http://schemas.microsoft.com/office/excel/2006/main">
          <x14:cfRule type="containsText" priority="28" operator="containsText" id="{07EFA3C5-301E-4B3C-9F1D-557B4CE6BD93}">
            <xm:f>NOT(ISERROR(SEARCH($A$121,A207)))</xm:f>
            <xm:f>$A$121</xm:f>
            <x14:dxf>
              <font>
                <b/>
                <i val="0"/>
                <color theme="0"/>
              </font>
              <fill>
                <patternFill>
                  <bgColor rgb="FFFF0000"/>
                </patternFill>
              </fill>
            </x14:dxf>
          </x14:cfRule>
          <xm:sqref>A207:Z207</xm:sqref>
        </x14:conditionalFormatting>
        <x14:conditionalFormatting xmlns:xm="http://schemas.microsoft.com/office/excel/2006/main">
          <x14:cfRule type="containsText" priority="27" operator="containsText" id="{7BEC5959-B175-4D43-8CDF-2FA407572C63}">
            <xm:f>NOT(ISERROR(SEARCH($A$121,A214)))</xm:f>
            <xm:f>$A$121</xm:f>
            <x14:dxf>
              <font>
                <b/>
                <i val="0"/>
                <color theme="0"/>
              </font>
              <fill>
                <patternFill>
                  <bgColor rgb="FFFF0000"/>
                </patternFill>
              </fill>
            </x14:dxf>
          </x14:cfRule>
          <xm:sqref>A214:Z214</xm:sqref>
        </x14:conditionalFormatting>
        <x14:conditionalFormatting xmlns:xm="http://schemas.microsoft.com/office/excel/2006/main">
          <x14:cfRule type="containsText" priority="26" operator="containsText" id="{0A1144B0-0C0C-4598-9CEE-875CF4133E4D}">
            <xm:f>NOT(ISERROR(SEARCH($A$121,A221)))</xm:f>
            <xm:f>$A$121</xm:f>
            <x14:dxf>
              <font>
                <b/>
                <i val="0"/>
                <color theme="0"/>
              </font>
              <fill>
                <patternFill>
                  <bgColor rgb="FFFF0000"/>
                </patternFill>
              </fill>
            </x14:dxf>
          </x14:cfRule>
          <xm:sqref>A221:Z221</xm:sqref>
        </x14:conditionalFormatting>
        <x14:conditionalFormatting xmlns:xm="http://schemas.microsoft.com/office/excel/2006/main">
          <x14:cfRule type="containsText" priority="25" operator="containsText" id="{17EA44A2-270F-412C-895C-A5707C8DCBC8}">
            <xm:f>NOT(ISERROR(SEARCH($A$121,A228)))</xm:f>
            <xm:f>$A$121</xm:f>
            <x14:dxf>
              <font>
                <b/>
                <i val="0"/>
                <color theme="0"/>
              </font>
              <fill>
                <patternFill>
                  <bgColor rgb="FFFF0000"/>
                </patternFill>
              </fill>
            </x14:dxf>
          </x14:cfRule>
          <xm:sqref>A228:Z228</xm:sqref>
        </x14:conditionalFormatting>
        <x14:conditionalFormatting xmlns:xm="http://schemas.microsoft.com/office/excel/2006/main">
          <x14:cfRule type="containsText" priority="24" operator="containsText" id="{9FE23C48-731A-42CB-8201-93C46FDD3DE0}">
            <xm:f>NOT(ISERROR(SEARCH($A$121,A235)))</xm:f>
            <xm:f>$A$121</xm:f>
            <x14:dxf>
              <font>
                <b/>
                <i val="0"/>
                <color theme="0"/>
              </font>
              <fill>
                <patternFill>
                  <bgColor rgb="FFFF0000"/>
                </patternFill>
              </fill>
            </x14:dxf>
          </x14:cfRule>
          <xm:sqref>A235:Z235</xm:sqref>
        </x14:conditionalFormatting>
        <x14:conditionalFormatting xmlns:xm="http://schemas.microsoft.com/office/excel/2006/main">
          <x14:cfRule type="containsText" priority="14" operator="containsText" id="{8555A59A-2B2A-42C2-B3CA-D1AE66794541}">
            <xm:f>NOT(ISERROR(SEARCH($A$121,A292)))</xm:f>
            <xm:f>$A$121</xm:f>
            <x14:dxf>
              <font>
                <b/>
                <i val="0"/>
                <color theme="0"/>
              </font>
              <fill>
                <patternFill>
                  <bgColor rgb="FFFF0000"/>
                </patternFill>
              </fill>
            </x14:dxf>
          </x14:cfRule>
          <xm:sqref>A292:Z292</xm:sqref>
        </x14:conditionalFormatting>
        <x14:conditionalFormatting xmlns:xm="http://schemas.microsoft.com/office/excel/2006/main">
          <x14:cfRule type="containsText" priority="13" operator="containsText" id="{9F0B87D8-EED0-49DF-B8C8-5A33CE569D8E}">
            <xm:f>NOT(ISERROR(SEARCH($A$121,A302)))</xm:f>
            <xm:f>$A$121</xm:f>
            <x14:dxf>
              <font>
                <b/>
                <i val="0"/>
                <color theme="0"/>
              </font>
              <fill>
                <patternFill>
                  <bgColor rgb="FFFF0000"/>
                </patternFill>
              </fill>
            </x14:dxf>
          </x14:cfRule>
          <xm:sqref>A302:Z302</xm:sqref>
        </x14:conditionalFormatting>
        <x14:conditionalFormatting xmlns:xm="http://schemas.microsoft.com/office/excel/2006/main">
          <x14:cfRule type="containsText" priority="12" operator="containsText" id="{21E79609-087C-40A8-80F1-D7407D6FC194}">
            <xm:f>NOT(ISERROR(SEARCH($A$121,A309)))</xm:f>
            <xm:f>$A$121</xm:f>
            <x14:dxf>
              <font>
                <b/>
                <i val="0"/>
                <color theme="0"/>
              </font>
              <fill>
                <patternFill>
                  <bgColor rgb="FFFF0000"/>
                </patternFill>
              </fill>
            </x14:dxf>
          </x14:cfRule>
          <xm:sqref>A309:Z309</xm:sqref>
        </x14:conditionalFormatting>
        <x14:conditionalFormatting xmlns:xm="http://schemas.microsoft.com/office/excel/2006/main">
          <x14:cfRule type="containsText" priority="11" operator="containsText" id="{2EE840E4-07C2-4574-B7E3-A52FDF10E996}">
            <xm:f>NOT(ISERROR(SEARCH($A$121,A316)))</xm:f>
            <xm:f>$A$121</xm:f>
            <x14:dxf>
              <font>
                <b/>
                <i val="0"/>
                <color theme="0"/>
              </font>
              <fill>
                <patternFill>
                  <bgColor rgb="FFFF0000"/>
                </patternFill>
              </fill>
            </x14:dxf>
          </x14:cfRule>
          <xm:sqref>A316:Z316</xm:sqref>
        </x14:conditionalFormatting>
        <x14:conditionalFormatting xmlns:xm="http://schemas.microsoft.com/office/excel/2006/main">
          <x14:cfRule type="containsText" priority="9" operator="containsText" id="{8AEE8FCF-4B06-4B08-863C-585DDB4A6BD5}">
            <xm:f>NOT(ISERROR(SEARCH($A$121,A332)))</xm:f>
            <xm:f>$A$121</xm:f>
            <x14:dxf>
              <font>
                <b/>
                <i val="0"/>
                <color theme="0"/>
              </font>
              <fill>
                <patternFill>
                  <bgColor rgb="FFFF0000"/>
                </patternFill>
              </fill>
            </x14:dxf>
          </x14:cfRule>
          <xm:sqref>A332:Z332</xm:sqref>
        </x14:conditionalFormatting>
        <x14:conditionalFormatting xmlns:xm="http://schemas.microsoft.com/office/excel/2006/main">
          <x14:cfRule type="containsText" priority="8" operator="containsText" id="{067B2E86-BA3E-46EA-8BBB-E591092C8763}">
            <xm:f>NOT(ISERROR(SEARCH($A$121,A339)))</xm:f>
            <xm:f>$A$121</xm:f>
            <x14:dxf>
              <font>
                <b/>
                <i val="0"/>
                <color theme="0"/>
              </font>
              <fill>
                <patternFill>
                  <bgColor rgb="FFFF0000"/>
                </patternFill>
              </fill>
            </x14:dxf>
          </x14:cfRule>
          <xm:sqref>A339:Z339</xm:sqref>
        </x14:conditionalFormatting>
        <x14:conditionalFormatting xmlns:xm="http://schemas.microsoft.com/office/excel/2006/main">
          <x14:cfRule type="containsText" priority="7" operator="containsText" id="{8D19F3C4-427F-4F2A-8FB3-DF08C272A69B}">
            <xm:f>NOT(ISERROR(SEARCH($A$121,A346)))</xm:f>
            <xm:f>$A$121</xm:f>
            <x14:dxf>
              <font>
                <b/>
                <i val="0"/>
                <color theme="0"/>
              </font>
              <fill>
                <patternFill>
                  <bgColor rgb="FFFF0000"/>
                </patternFill>
              </fill>
            </x14:dxf>
          </x14:cfRule>
          <xm:sqref>A346:Z346</xm:sqref>
        </x14:conditionalFormatting>
        <x14:conditionalFormatting xmlns:xm="http://schemas.microsoft.com/office/excel/2006/main">
          <x14:cfRule type="containsText" priority="6" operator="containsText" id="{56F995A4-9CBA-41CB-A86E-DCFF469F60DB}">
            <xm:f>NOT(ISERROR(SEARCH($A$121,A269)))</xm:f>
            <xm:f>$A$121</xm:f>
            <x14:dxf>
              <font>
                <b/>
                <i val="0"/>
                <color theme="0"/>
              </font>
              <fill>
                <patternFill>
                  <bgColor rgb="FFFF0000"/>
                </patternFill>
              </fill>
            </x14:dxf>
          </x14:cfRule>
          <xm:sqref>A269</xm:sqref>
        </x14:conditionalFormatting>
        <x14:conditionalFormatting xmlns:xm="http://schemas.microsoft.com/office/excel/2006/main">
          <x14:cfRule type="containsText" priority="5" operator="containsText" id="{32EDF1D2-76C8-48C7-8F9E-8639EE9BBE38}">
            <xm:f>NOT(ISERROR(SEARCH($A$121,A277)))</xm:f>
            <xm:f>$A$121</xm:f>
            <x14:dxf>
              <font>
                <b/>
                <i val="0"/>
                <color theme="0"/>
              </font>
              <fill>
                <patternFill>
                  <bgColor rgb="FFFF0000"/>
                </patternFill>
              </fill>
            </x14:dxf>
          </x14:cfRule>
          <xm:sqref>A277</xm:sqref>
        </x14:conditionalFormatting>
        <x14:conditionalFormatting xmlns:xm="http://schemas.microsoft.com/office/excel/2006/main">
          <x14:cfRule type="containsText" priority="4" operator="containsText" id="{BFE648F5-617C-4EED-88D0-6A0C5A50151F}">
            <xm:f>NOT(ISERROR(SEARCH($A$121,A282)))</xm:f>
            <xm:f>$A$121</xm:f>
            <x14:dxf>
              <font>
                <b/>
                <i val="0"/>
                <color theme="0"/>
              </font>
              <fill>
                <patternFill>
                  <bgColor rgb="FFFF0000"/>
                </patternFill>
              </fill>
            </x14:dxf>
          </x14:cfRule>
          <xm:sqref>A282</xm:sqref>
        </x14:conditionalFormatting>
        <x14:conditionalFormatting xmlns:xm="http://schemas.microsoft.com/office/excel/2006/main">
          <x14:cfRule type="containsText" priority="1" operator="containsText" id="{3299C064-AA33-4CF4-BCCB-0601690589F0}">
            <xm:f>NOT(ISERROR(SEARCH($A$121,A325)))</xm:f>
            <xm:f>$A$121</xm:f>
            <x14:dxf>
              <font>
                <b/>
                <i val="0"/>
                <color theme="0"/>
              </font>
              <fill>
                <patternFill>
                  <bgColor rgb="FFFF0000"/>
                </patternFill>
              </fill>
            </x14:dxf>
          </x14:cfRule>
          <xm:sqref>A325:Z325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2"/>
  <sheetViews>
    <sheetView showGridLines="0" topLeftCell="A8" zoomScaleNormal="100" zoomScaleSheetLayoutView="55" zoomScalePageLayoutView="85" workbookViewId="0">
      <selection activeCell="A60" sqref="A60:G60"/>
    </sheetView>
  </sheetViews>
  <sheetFormatPr baseColWidth="10" defaultColWidth="10.75" defaultRowHeight="14.25" x14ac:dyDescent="0.2"/>
  <cols>
    <col min="1"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8" width="3.125" style="1" customWidth="1"/>
    <col min="29" max="29" width="15.375" style="2" customWidth="1"/>
    <col min="30" max="30" width="12.5" style="56" hidden="1" customWidth="1"/>
    <col min="31" max="31" width="13.375" style="1" hidden="1" customWidth="1"/>
    <col min="32" max="32" width="14" style="1" hidden="1" customWidth="1"/>
    <col min="33" max="33" width="12.75" style="1" hidden="1" customWidth="1"/>
    <col min="34" max="34" width="10.625" style="1" hidden="1" customWidth="1"/>
    <col min="35" max="35" width="12.25" style="1" hidden="1" customWidth="1"/>
    <col min="36" max="36" width="15.875" style="1" hidden="1" customWidth="1"/>
    <col min="37" max="37" width="14.25" style="1" hidden="1" customWidth="1"/>
    <col min="38" max="38" width="14.375" style="1" hidden="1" customWidth="1"/>
    <col min="39" max="39" width="10.5" hidden="1" customWidth="1"/>
    <col min="40" max="41" width="16.375" hidden="1" customWidth="1"/>
    <col min="42" max="42" width="9.25" customWidth="1"/>
    <col min="43" max="43" width="10.75" style="1" customWidth="1"/>
    <col min="44" max="16384" width="10.75" style="1"/>
  </cols>
  <sheetData>
    <row r="1" spans="1:43" ht="15" hidden="1" x14ac:dyDescent="0.25">
      <c r="AE1" s="102"/>
      <c r="AF1" s="13"/>
      <c r="AG1" s="13"/>
      <c r="AH1" s="13"/>
      <c r="AI1" s="13"/>
      <c r="AJ1" s="13"/>
    </row>
    <row r="2" spans="1:43" hidden="1" x14ac:dyDescent="0.2">
      <c r="AE2" s="489"/>
      <c r="AF2" s="489"/>
      <c r="AG2" s="489"/>
      <c r="AH2" s="489"/>
      <c r="AI2" s="489"/>
      <c r="AJ2" s="489"/>
      <c r="AK2" s="489"/>
      <c r="AL2" s="489"/>
      <c r="AM2" s="489"/>
      <c r="AN2" s="489"/>
      <c r="AO2" s="489"/>
      <c r="AP2" s="489"/>
      <c r="AQ2" s="489"/>
    </row>
    <row r="3" spans="1:43" hidden="1" x14ac:dyDescent="0.2">
      <c r="AE3" s="185"/>
      <c r="AF3" s="185"/>
      <c r="AG3" s="185"/>
      <c r="AH3" s="185"/>
      <c r="AI3" s="185"/>
      <c r="AJ3" s="185"/>
      <c r="AK3" s="185"/>
      <c r="AL3" s="185"/>
      <c r="AM3" s="185"/>
      <c r="AN3" s="185"/>
      <c r="AO3" s="185"/>
      <c r="AP3" s="185"/>
      <c r="AQ3" s="185"/>
    </row>
    <row r="4" spans="1:43" hidden="1" x14ac:dyDescent="0.2">
      <c r="AE4" s="185"/>
      <c r="AF4" s="185"/>
      <c r="AG4" s="185"/>
      <c r="AH4" s="185"/>
      <c r="AI4" s="185"/>
      <c r="AJ4" s="185"/>
      <c r="AK4" s="185"/>
      <c r="AL4" s="185"/>
      <c r="AM4" s="185"/>
      <c r="AN4" s="185"/>
      <c r="AO4" s="185"/>
      <c r="AP4" s="185"/>
      <c r="AQ4" s="185"/>
    </row>
    <row r="5" spans="1:43" hidden="1" x14ac:dyDescent="0.2">
      <c r="AE5" s="185"/>
      <c r="AF5" s="185"/>
      <c r="AG5" s="185"/>
      <c r="AH5" s="185"/>
      <c r="AI5" s="185"/>
      <c r="AJ5" s="185"/>
      <c r="AK5" s="185"/>
      <c r="AL5" s="185"/>
      <c r="AM5" s="185"/>
      <c r="AN5" s="185"/>
      <c r="AO5" s="185"/>
      <c r="AP5" s="185"/>
      <c r="AQ5" s="185"/>
    </row>
    <row r="6" spans="1:43" hidden="1" x14ac:dyDescent="0.2">
      <c r="AE6" s="185"/>
      <c r="AF6" s="185"/>
      <c r="AG6" s="185"/>
      <c r="AH6" s="185"/>
      <c r="AI6" s="185"/>
      <c r="AJ6" s="185"/>
      <c r="AK6" s="185"/>
      <c r="AL6" s="185"/>
      <c r="AM6" s="185"/>
      <c r="AN6" s="185"/>
      <c r="AO6" s="185"/>
      <c r="AP6" s="185"/>
      <c r="AQ6" s="185"/>
    </row>
    <row r="7" spans="1:43" hidden="1" x14ac:dyDescent="0.2">
      <c r="AE7" s="103"/>
      <c r="AF7" s="104"/>
      <c r="AG7" s="104"/>
      <c r="AH7" s="104"/>
      <c r="AI7" s="104"/>
      <c r="AJ7" s="104"/>
      <c r="AK7" s="104"/>
      <c r="AL7" s="104"/>
      <c r="AM7" s="104"/>
      <c r="AN7" s="104"/>
      <c r="AO7" s="104"/>
      <c r="AP7" s="104"/>
      <c r="AQ7" s="104"/>
    </row>
    <row r="8" spans="1:43" x14ac:dyDescent="0.2">
      <c r="AE8" s="103"/>
      <c r="AF8" s="104"/>
      <c r="AG8" s="104"/>
      <c r="AH8" s="104"/>
      <c r="AI8" s="104"/>
      <c r="AJ8" s="104"/>
      <c r="AK8" s="104"/>
      <c r="AL8" s="104"/>
      <c r="AM8" s="104"/>
      <c r="AN8" s="104"/>
      <c r="AO8" s="104"/>
      <c r="AP8" s="104"/>
      <c r="AQ8" s="104"/>
    </row>
    <row r="9" spans="1:43" ht="37.5" customHeight="1" x14ac:dyDescent="0.2">
      <c r="A9" s="432" t="s">
        <v>121</v>
      </c>
      <c r="B9" s="433"/>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E9" s="103"/>
      <c r="AF9" s="104"/>
      <c r="AG9" s="104"/>
      <c r="AH9" s="104"/>
      <c r="AI9" s="104"/>
      <c r="AJ9" s="104"/>
      <c r="AK9" s="104"/>
      <c r="AL9" s="104"/>
      <c r="AM9" s="104"/>
      <c r="AN9" s="104"/>
      <c r="AO9" s="104"/>
      <c r="AP9" s="104"/>
      <c r="AQ9" s="104"/>
    </row>
    <row r="10" spans="1:43" x14ac:dyDescent="0.2">
      <c r="AE10" s="103"/>
      <c r="AF10" s="104"/>
      <c r="AG10" s="104"/>
      <c r="AH10" s="104"/>
      <c r="AI10" s="104"/>
      <c r="AJ10" s="104"/>
      <c r="AK10" s="104"/>
      <c r="AL10" s="104"/>
      <c r="AM10" s="104"/>
      <c r="AN10" s="104"/>
      <c r="AO10" s="104"/>
      <c r="AP10" s="104"/>
      <c r="AQ10" s="104"/>
    </row>
    <row r="11" spans="1:43" ht="18" x14ac:dyDescent="0.2">
      <c r="A11" s="388" t="s">
        <v>3</v>
      </c>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E11" s="103"/>
      <c r="AF11" s="104"/>
      <c r="AG11" s="104"/>
      <c r="AH11" s="104"/>
      <c r="AI11" s="104"/>
      <c r="AJ11" s="104"/>
      <c r="AK11" s="104"/>
      <c r="AL11" s="104"/>
      <c r="AM11" s="104"/>
      <c r="AN11" s="104"/>
      <c r="AO11" s="104"/>
      <c r="AP11" s="104"/>
      <c r="AQ11" s="104"/>
    </row>
    <row r="12" spans="1:43"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05"/>
      <c r="AE12" s="103"/>
      <c r="AF12" s="104"/>
      <c r="AG12" s="104"/>
      <c r="AH12" s="104"/>
      <c r="AI12" s="104"/>
      <c r="AJ12" s="104"/>
      <c r="AK12" s="104"/>
      <c r="AL12" s="104"/>
      <c r="AM12" s="104"/>
      <c r="AN12" s="104"/>
      <c r="AO12" s="104"/>
      <c r="AP12" s="104"/>
      <c r="AQ12" s="104"/>
    </row>
    <row r="13" spans="1:43" ht="14.25" customHeight="1" x14ac:dyDescent="0.2">
      <c r="A13" s="437" t="s">
        <v>122</v>
      </c>
      <c r="B13" s="374"/>
      <c r="C13" s="374"/>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438"/>
      <c r="AE13" s="103"/>
      <c r="AF13" s="104"/>
      <c r="AG13" s="104"/>
      <c r="AH13" s="104"/>
      <c r="AI13" s="104"/>
      <c r="AJ13" s="104"/>
      <c r="AK13" s="104"/>
      <c r="AL13" s="104"/>
      <c r="AM13" s="104"/>
      <c r="AN13" s="104"/>
      <c r="AO13" s="104"/>
      <c r="AP13" s="104"/>
      <c r="AQ13" s="104"/>
    </row>
    <row r="14" spans="1:43" x14ac:dyDescent="0.2">
      <c r="A14" s="106"/>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8"/>
      <c r="AE14" s="103"/>
      <c r="AF14" s="104"/>
      <c r="AG14" s="104"/>
      <c r="AH14" s="104"/>
      <c r="AI14" s="104"/>
      <c r="AJ14" s="104"/>
      <c r="AK14" s="104"/>
      <c r="AL14" s="104"/>
      <c r="AM14" s="104"/>
      <c r="AN14" s="104"/>
      <c r="AO14" s="104"/>
      <c r="AP14" s="104"/>
      <c r="AQ14" s="104"/>
    </row>
    <row r="15" spans="1:43" ht="108" customHeight="1" x14ac:dyDescent="0.2">
      <c r="A15" s="439" t="s">
        <v>123</v>
      </c>
      <c r="B15" s="440"/>
      <c r="C15" s="440"/>
      <c r="D15" s="440"/>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1"/>
      <c r="AE15" s="103"/>
      <c r="AF15" s="104"/>
      <c r="AG15" s="104"/>
      <c r="AH15" s="104"/>
      <c r="AI15" s="104"/>
      <c r="AJ15" s="104"/>
      <c r="AK15" s="104"/>
      <c r="AL15" s="104"/>
      <c r="AM15" s="104"/>
      <c r="AN15" s="104"/>
      <c r="AO15" s="104"/>
      <c r="AP15" s="104"/>
      <c r="AQ15" s="104"/>
    </row>
    <row r="16" spans="1:43" ht="42" customHeight="1" x14ac:dyDescent="0.2">
      <c r="A16" s="442" t="str">
        <f>"Für die Kategorie Ihres Projekts werden die direkten Umweltwirkungen gegenüber den indirekten im Verhältnis "&amp;AO16&amp;" gewichtet."</f>
        <v>Für die Kategorie Ihres Projekts werden die direkten Umweltwirkungen gegenüber den indirekten im Verhältnis 60:40 gewichtet.</v>
      </c>
      <c r="B16" s="443"/>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4"/>
      <c r="AE16" s="103"/>
      <c r="AF16" s="104"/>
      <c r="AG16" s="104"/>
      <c r="AH16" s="104"/>
      <c r="AI16" s="104"/>
      <c r="AJ16" s="104"/>
      <c r="AK16" s="104"/>
      <c r="AL16" s="104"/>
      <c r="AM16" s="104"/>
      <c r="AN16" s="104"/>
      <c r="AO16" s="104" t="str">
        <f>'[1]Auswertung Querschnittsziele'!J64</f>
        <v>60:40</v>
      </c>
      <c r="AP16" s="104"/>
      <c r="AQ16" s="104"/>
    </row>
    <row r="17" spans="1:45" ht="283.5" customHeight="1" x14ac:dyDescent="0.2">
      <c r="A17" s="445" t="s">
        <v>124</v>
      </c>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446"/>
      <c r="AE17" s="103"/>
      <c r="AF17" s="104"/>
      <c r="AG17" s="104"/>
      <c r="AH17" s="104"/>
      <c r="AI17" s="104"/>
      <c r="AJ17" s="104"/>
      <c r="AK17" s="104"/>
      <c r="AL17" s="104"/>
      <c r="AM17" s="104"/>
      <c r="AN17" s="104"/>
      <c r="AO17" s="104"/>
      <c r="AP17" s="104"/>
      <c r="AQ17" s="104"/>
    </row>
    <row r="18" spans="1:45" ht="64.5" customHeight="1" x14ac:dyDescent="0.2">
      <c r="A18" s="439" t="s">
        <v>125</v>
      </c>
      <c r="B18" s="440"/>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1"/>
      <c r="AE18" s="103"/>
      <c r="AF18" s="104"/>
      <c r="AG18" s="104"/>
      <c r="AH18" s="104"/>
      <c r="AI18" s="104"/>
      <c r="AJ18" s="104"/>
      <c r="AK18" s="104"/>
      <c r="AL18" s="104"/>
      <c r="AM18" s="104"/>
      <c r="AN18" s="104"/>
      <c r="AO18" s="104"/>
      <c r="AP18" s="104"/>
      <c r="AQ18" s="104"/>
    </row>
    <row r="19" spans="1:45" ht="78" customHeight="1" x14ac:dyDescent="0.2">
      <c r="A19" s="445" t="s">
        <v>126</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446"/>
      <c r="AE19" s="103"/>
      <c r="AF19" s="104"/>
      <c r="AG19" s="104"/>
      <c r="AH19" s="104"/>
      <c r="AI19" s="104"/>
      <c r="AJ19" s="104"/>
      <c r="AK19" s="104"/>
      <c r="AL19" s="104"/>
      <c r="AM19" s="104"/>
      <c r="AN19" s="104"/>
      <c r="AO19" s="104"/>
      <c r="AP19" s="104"/>
      <c r="AQ19" s="104"/>
    </row>
    <row r="20" spans="1:45" ht="75" customHeight="1" x14ac:dyDescent="0.2">
      <c r="A20" s="109" t="s">
        <v>127</v>
      </c>
      <c r="B20" s="447" t="s">
        <v>128</v>
      </c>
      <c r="C20" s="447"/>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1"/>
      <c r="AE20" s="103"/>
      <c r="AF20" s="104"/>
      <c r="AG20" s="104"/>
      <c r="AH20" s="104"/>
      <c r="AI20" s="104"/>
      <c r="AJ20" s="104"/>
      <c r="AK20" s="104"/>
      <c r="AL20" s="104"/>
      <c r="AM20" s="104"/>
      <c r="AN20" s="104"/>
      <c r="AO20" s="104"/>
      <c r="AP20" s="104"/>
      <c r="AQ20" s="104"/>
    </row>
    <row r="21" spans="1:45" ht="63.75" customHeight="1" x14ac:dyDescent="0.2">
      <c r="A21" s="439" t="s">
        <v>129</v>
      </c>
      <c r="B21" s="440"/>
      <c r="C21" s="440"/>
      <c r="D21" s="440"/>
      <c r="E21" s="440"/>
      <c r="F21" s="440"/>
      <c r="G21" s="440"/>
      <c r="H21" s="440"/>
      <c r="I21" s="440"/>
      <c r="J21" s="440"/>
      <c r="K21" s="440"/>
      <c r="L21" s="440"/>
      <c r="M21" s="440"/>
      <c r="N21" s="440"/>
      <c r="O21" s="440"/>
      <c r="P21" s="440"/>
      <c r="Q21" s="440"/>
      <c r="R21" s="440"/>
      <c r="S21" s="440"/>
      <c r="T21" s="440"/>
      <c r="U21" s="440"/>
      <c r="V21" s="440"/>
      <c r="W21" s="440"/>
      <c r="X21" s="440"/>
      <c r="Y21" s="440"/>
      <c r="Z21" s="440"/>
      <c r="AA21" s="440"/>
      <c r="AB21" s="440"/>
      <c r="AC21" s="441"/>
      <c r="AE21" s="103"/>
      <c r="AF21" s="104"/>
      <c r="AG21" s="104"/>
      <c r="AH21" s="104"/>
      <c r="AI21" s="104"/>
      <c r="AJ21" s="104"/>
      <c r="AK21" s="104"/>
      <c r="AL21" s="104"/>
      <c r="AM21" s="104"/>
      <c r="AN21" s="104"/>
      <c r="AO21" s="104"/>
      <c r="AP21" s="104"/>
      <c r="AQ21" s="104"/>
    </row>
    <row r="22" spans="1:45" ht="96" customHeight="1" x14ac:dyDescent="0.2">
      <c r="A22" s="439" t="s">
        <v>130</v>
      </c>
      <c r="B22" s="440"/>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1"/>
      <c r="AE22" s="103"/>
      <c r="AF22" s="103"/>
      <c r="AG22" s="103"/>
      <c r="AH22" s="103"/>
      <c r="AI22" s="103"/>
      <c r="AJ22" s="103"/>
      <c r="AK22" s="103"/>
      <c r="AL22" s="103"/>
      <c r="AM22" s="103"/>
      <c r="AN22" s="103"/>
      <c r="AO22" s="103"/>
      <c r="AP22" s="103"/>
      <c r="AQ22" s="103"/>
    </row>
    <row r="23" spans="1:45" ht="39.75" customHeight="1" x14ac:dyDescent="0.2">
      <c r="A23" s="448" t="s">
        <v>131</v>
      </c>
      <c r="B23" s="449"/>
      <c r="C23" s="449"/>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50"/>
      <c r="AQ23" s="110"/>
      <c r="AR23" s="98"/>
      <c r="AS23" s="98"/>
    </row>
    <row r="24" spans="1:45" ht="14.25" hidden="1" customHeight="1" x14ac:dyDescent="0.2">
      <c r="A24" s="111"/>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row>
    <row r="25" spans="1:45" customFormat="1" ht="129.6" hidden="1" customHeight="1" x14ac:dyDescent="0.2">
      <c r="A25" s="434" t="s">
        <v>132</v>
      </c>
      <c r="B25" s="435"/>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6"/>
    </row>
    <row r="26" spans="1:45" customFormat="1" hidden="1" x14ac:dyDescent="0.2">
      <c r="A26" s="451" t="s">
        <v>133</v>
      </c>
      <c r="B26" s="451"/>
      <c r="C26" s="451"/>
      <c r="D26" s="451"/>
      <c r="E26" s="451"/>
      <c r="F26" s="451"/>
      <c r="G26" s="451"/>
      <c r="H26" s="113"/>
      <c r="I26" s="113"/>
      <c r="J26" s="113"/>
      <c r="K26" s="113"/>
      <c r="L26" s="113"/>
      <c r="M26" s="113"/>
      <c r="N26" s="113"/>
      <c r="O26" s="113"/>
      <c r="P26" s="113"/>
      <c r="Q26" s="113"/>
      <c r="R26" s="113"/>
      <c r="S26" s="113"/>
      <c r="T26" s="113"/>
      <c r="U26" s="113"/>
      <c r="V26" s="113"/>
      <c r="W26" s="113"/>
      <c r="X26" s="113"/>
      <c r="Y26" s="113"/>
      <c r="Z26" s="113"/>
      <c r="AA26" s="113"/>
      <c r="AB26" s="113"/>
      <c r="AC26" s="113"/>
    </row>
    <row r="27" spans="1:45" customFormat="1" ht="70.900000000000006" hidden="1" customHeight="1" x14ac:dyDescent="0.2">
      <c r="A27" s="437" t="s">
        <v>134</v>
      </c>
      <c r="B27" s="374"/>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438"/>
    </row>
    <row r="28" spans="1:45" customFormat="1" ht="70.5" hidden="1" customHeight="1" x14ac:dyDescent="0.2">
      <c r="A28" s="452" t="s">
        <v>135</v>
      </c>
      <c r="B28" s="453"/>
      <c r="C28" s="453"/>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454"/>
    </row>
    <row r="29" spans="1:45" customFormat="1" ht="102" hidden="1" customHeight="1" x14ac:dyDescent="0.2">
      <c r="A29" s="455" t="s">
        <v>136</v>
      </c>
      <c r="B29" s="456"/>
      <c r="C29" s="456"/>
      <c r="D29" s="456"/>
      <c r="E29" s="456"/>
      <c r="F29" s="456"/>
      <c r="G29" s="456"/>
      <c r="H29" s="456"/>
      <c r="I29" s="456"/>
      <c r="J29" s="456"/>
      <c r="K29" s="456"/>
      <c r="L29" s="456"/>
      <c r="M29" s="456"/>
      <c r="N29" s="456"/>
      <c r="O29" s="456"/>
      <c r="P29" s="456"/>
      <c r="Q29" s="456"/>
      <c r="R29" s="456"/>
      <c r="S29" s="456"/>
      <c r="T29" s="456"/>
      <c r="U29" s="456"/>
      <c r="V29" s="456"/>
      <c r="W29" s="456"/>
      <c r="X29" s="456"/>
      <c r="Y29" s="456"/>
      <c r="Z29" s="456"/>
      <c r="AA29" s="456"/>
      <c r="AB29" s="456"/>
      <c r="AC29" s="457"/>
    </row>
    <row r="30" spans="1:45" customFormat="1" hidden="1" x14ac:dyDescent="0.2">
      <c r="A30" s="451" t="s">
        <v>133</v>
      </c>
      <c r="B30" s="451"/>
      <c r="C30" s="451"/>
      <c r="D30" s="451"/>
      <c r="E30" s="451"/>
      <c r="F30" s="451"/>
      <c r="G30" s="451"/>
      <c r="H30" s="113"/>
      <c r="I30" s="113"/>
      <c r="J30" s="113"/>
      <c r="K30" s="113"/>
      <c r="L30" s="113"/>
      <c r="M30" s="113"/>
      <c r="N30" s="113"/>
      <c r="O30" s="113"/>
      <c r="P30" s="113"/>
      <c r="Q30" s="113"/>
      <c r="R30" s="113"/>
      <c r="S30" s="113"/>
      <c r="T30" s="113"/>
      <c r="U30" s="113"/>
      <c r="V30" s="113"/>
      <c r="W30" s="113"/>
      <c r="X30" s="113"/>
      <c r="Y30" s="113"/>
      <c r="Z30" s="113"/>
      <c r="AA30" s="113"/>
      <c r="AB30" s="113"/>
      <c r="AC30" s="113"/>
    </row>
    <row r="31" spans="1:45" customFormat="1" ht="249" hidden="1" customHeight="1" x14ac:dyDescent="0.2">
      <c r="A31" s="434" t="s">
        <v>137</v>
      </c>
      <c r="B31" s="435"/>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6"/>
    </row>
    <row r="32" spans="1:45" customFormat="1" ht="16.149999999999999" hidden="1" customHeight="1" x14ac:dyDescent="0.2">
      <c r="A32" s="451" t="s">
        <v>133</v>
      </c>
      <c r="B32" s="451"/>
      <c r="C32" s="451"/>
      <c r="D32" s="451"/>
      <c r="E32" s="451"/>
      <c r="F32" s="451"/>
      <c r="G32" s="451"/>
      <c r="H32" s="114"/>
      <c r="I32" s="114"/>
      <c r="J32" s="114"/>
      <c r="K32" s="114"/>
      <c r="L32" s="114"/>
      <c r="M32" s="114"/>
      <c r="N32" s="114"/>
      <c r="O32" s="114"/>
      <c r="P32" s="114"/>
      <c r="Q32" s="114"/>
      <c r="R32" s="114"/>
      <c r="S32" s="114"/>
      <c r="T32" s="114"/>
      <c r="U32" s="114"/>
      <c r="V32" s="114"/>
      <c r="W32" s="114"/>
      <c r="X32" s="114"/>
      <c r="Y32" s="114"/>
      <c r="Z32" s="114"/>
      <c r="AA32" s="114"/>
      <c r="AB32" s="114"/>
      <c r="AC32" s="114"/>
    </row>
    <row r="33" spans="1:29" customFormat="1" ht="203.45" hidden="1" customHeight="1" x14ac:dyDescent="0.2">
      <c r="A33" s="434" t="s">
        <v>138</v>
      </c>
      <c r="B33" s="435"/>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6"/>
    </row>
    <row r="34" spans="1:29" customFormat="1" hidden="1" x14ac:dyDescent="0.2">
      <c r="A34" s="451" t="s">
        <v>133</v>
      </c>
      <c r="B34" s="451"/>
      <c r="C34" s="451"/>
      <c r="D34" s="451"/>
      <c r="E34" s="451"/>
      <c r="F34" s="451"/>
      <c r="G34" s="451"/>
      <c r="H34" s="114"/>
      <c r="I34" s="114"/>
      <c r="J34" s="114"/>
      <c r="K34" s="114"/>
      <c r="L34" s="114"/>
      <c r="M34" s="114"/>
      <c r="N34" s="114"/>
      <c r="O34" s="114"/>
      <c r="P34" s="114"/>
      <c r="Q34" s="114"/>
      <c r="R34" s="114"/>
      <c r="S34" s="114"/>
      <c r="T34" s="114"/>
      <c r="U34" s="114"/>
      <c r="V34" s="114"/>
      <c r="W34" s="114"/>
      <c r="X34" s="114"/>
      <c r="Y34" s="114"/>
      <c r="Z34" s="114"/>
      <c r="AA34" s="114"/>
      <c r="AB34" s="114"/>
      <c r="AC34" s="114"/>
    </row>
    <row r="35" spans="1:29" customFormat="1" ht="273.75" hidden="1" customHeight="1" x14ac:dyDescent="0.2">
      <c r="A35" s="336" t="s">
        <v>139</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8"/>
    </row>
    <row r="36" spans="1:29" customFormat="1" hidden="1" x14ac:dyDescent="0.2">
      <c r="A36" s="458" t="s">
        <v>133</v>
      </c>
      <c r="B36" s="458"/>
      <c r="C36" s="458"/>
      <c r="D36" s="458"/>
      <c r="E36" s="458"/>
      <c r="F36" s="458"/>
      <c r="G36" s="458"/>
      <c r="H36" s="114"/>
      <c r="I36" s="114"/>
      <c r="J36" s="114"/>
      <c r="K36" s="114"/>
      <c r="L36" s="114"/>
      <c r="M36" s="114"/>
      <c r="N36" s="114"/>
      <c r="O36" s="114"/>
      <c r="P36" s="114"/>
      <c r="Q36" s="114"/>
      <c r="R36" s="114"/>
      <c r="S36" s="114"/>
      <c r="T36" s="114"/>
      <c r="U36" s="114"/>
      <c r="V36" s="114"/>
      <c r="W36" s="114"/>
      <c r="X36" s="114"/>
      <c r="Y36" s="114"/>
      <c r="Z36" s="114"/>
      <c r="AA36" s="114"/>
      <c r="AB36" s="114"/>
      <c r="AC36" s="114"/>
    </row>
    <row r="37" spans="1:29" customFormat="1" ht="138" hidden="1" customHeight="1" x14ac:dyDescent="0.2">
      <c r="A37" s="166" t="s">
        <v>140</v>
      </c>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8"/>
    </row>
    <row r="38" spans="1:29" customFormat="1" ht="33" hidden="1" customHeight="1" x14ac:dyDescent="0.2">
      <c r="A38" s="462" t="s">
        <v>141</v>
      </c>
      <c r="B38" s="463"/>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4"/>
    </row>
    <row r="39" spans="1:29" customFormat="1" ht="168" hidden="1" customHeight="1" x14ac:dyDescent="0.2">
      <c r="A39" s="445" t="s">
        <v>142</v>
      </c>
      <c r="B39" s="361"/>
      <c r="C39" s="361"/>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446"/>
    </row>
    <row r="40" spans="1:29" customFormat="1" ht="371.25" hidden="1" customHeight="1" x14ac:dyDescent="0.2">
      <c r="A40" s="465" t="s">
        <v>143</v>
      </c>
      <c r="B40" s="466"/>
      <c r="C40" s="466"/>
      <c r="D40" s="466"/>
      <c r="E40" s="466"/>
      <c r="F40" s="466"/>
      <c r="G40" s="466"/>
      <c r="H40" s="466"/>
      <c r="I40" s="466"/>
      <c r="J40" s="466"/>
      <c r="K40" s="466"/>
      <c r="L40" s="466"/>
      <c r="M40" s="466"/>
      <c r="N40" s="466"/>
      <c r="O40" s="466"/>
      <c r="P40" s="466"/>
      <c r="Q40" s="466"/>
      <c r="R40" s="466"/>
      <c r="S40" s="466"/>
      <c r="T40" s="466"/>
      <c r="U40" s="466"/>
      <c r="V40" s="466"/>
      <c r="W40" s="466"/>
      <c r="X40" s="466"/>
      <c r="Y40" s="466"/>
      <c r="Z40" s="466"/>
      <c r="AA40" s="466"/>
      <c r="AB40" s="466"/>
      <c r="AC40" s="467"/>
    </row>
    <row r="41" spans="1:29" customFormat="1" hidden="1" x14ac:dyDescent="0.2">
      <c r="A41" s="468" t="s">
        <v>133</v>
      </c>
      <c r="B41" s="468"/>
      <c r="C41" s="468"/>
      <c r="D41" s="468"/>
      <c r="E41" s="468"/>
      <c r="F41" s="468"/>
      <c r="G41" s="468"/>
      <c r="H41" s="114"/>
      <c r="I41" s="114"/>
      <c r="J41" s="114"/>
      <c r="K41" s="114"/>
      <c r="L41" s="114"/>
      <c r="M41" s="114"/>
      <c r="N41" s="114"/>
      <c r="O41" s="114"/>
      <c r="P41" s="114"/>
      <c r="Q41" s="114"/>
      <c r="R41" s="114"/>
      <c r="S41" s="114"/>
      <c r="T41" s="114"/>
      <c r="U41" s="114"/>
      <c r="V41" s="114"/>
      <c r="W41" s="114"/>
      <c r="X41" s="114"/>
      <c r="Y41" s="114"/>
      <c r="Z41" s="114"/>
      <c r="AA41" s="114"/>
      <c r="AB41" s="114"/>
      <c r="AC41" s="114"/>
    </row>
    <row r="42" spans="1:29" customFormat="1" ht="40.9" customHeight="1" x14ac:dyDescent="0.2">
      <c r="A42" s="469" t="s">
        <v>213</v>
      </c>
      <c r="B42" s="470"/>
      <c r="C42" s="47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1"/>
    </row>
    <row r="43" spans="1:29" customFormat="1" ht="78.75" customHeight="1" x14ac:dyDescent="0.2">
      <c r="A43" s="472" t="s">
        <v>144</v>
      </c>
      <c r="B43" s="473"/>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3"/>
      <c r="AC43" s="474"/>
    </row>
    <row r="44" spans="1:29" customFormat="1" ht="68.25" customHeight="1" x14ac:dyDescent="0.2">
      <c r="A44" s="439" t="s">
        <v>145</v>
      </c>
      <c r="B44" s="440"/>
      <c r="C44" s="440"/>
      <c r="D44" s="440"/>
      <c r="E44" s="440"/>
      <c r="F44" s="440"/>
      <c r="G44" s="440"/>
      <c r="H44" s="440"/>
      <c r="I44" s="440"/>
      <c r="J44" s="440"/>
      <c r="K44" s="440"/>
      <c r="L44" s="440"/>
      <c r="M44" s="440"/>
      <c r="N44" s="440"/>
      <c r="O44" s="440"/>
      <c r="P44" s="440"/>
      <c r="Q44" s="440"/>
      <c r="R44" s="440"/>
      <c r="S44" s="440"/>
      <c r="T44" s="440"/>
      <c r="U44" s="440"/>
      <c r="V44" s="440"/>
      <c r="W44" s="440"/>
      <c r="X44" s="440"/>
      <c r="Y44" s="440"/>
      <c r="Z44" s="440"/>
      <c r="AA44" s="440"/>
      <c r="AB44" s="440"/>
      <c r="AC44" s="441"/>
    </row>
    <row r="45" spans="1:29" customFormat="1" ht="81.75" customHeight="1" x14ac:dyDescent="0.2">
      <c r="A45" s="466" t="s">
        <v>146</v>
      </c>
      <c r="B45" s="466"/>
      <c r="C45" s="466"/>
      <c r="D45" s="466"/>
      <c r="E45" s="466"/>
      <c r="F45" s="466"/>
      <c r="G45" s="466"/>
      <c r="H45" s="466"/>
      <c r="I45" s="466"/>
      <c r="J45" s="466"/>
      <c r="K45" s="466"/>
      <c r="L45" s="466"/>
      <c r="M45" s="466"/>
      <c r="N45" s="466"/>
      <c r="O45" s="466"/>
      <c r="P45" s="466"/>
      <c r="Q45" s="466"/>
      <c r="R45" s="466"/>
      <c r="S45" s="466"/>
      <c r="T45" s="466"/>
      <c r="U45" s="466"/>
      <c r="V45" s="466"/>
      <c r="W45" s="466"/>
      <c r="X45" s="466"/>
      <c r="Y45" s="466"/>
      <c r="Z45" s="466"/>
      <c r="AA45" s="466"/>
      <c r="AB45" s="466"/>
      <c r="AC45" s="467"/>
    </row>
    <row r="46" spans="1:29" customFormat="1" x14ac:dyDescent="0.2">
      <c r="A46" s="451" t="s">
        <v>133</v>
      </c>
      <c r="B46" s="451"/>
      <c r="C46" s="451"/>
      <c r="D46" s="451"/>
      <c r="E46" s="451"/>
      <c r="F46" s="451"/>
      <c r="G46" s="451"/>
      <c r="H46" s="115"/>
      <c r="I46" s="115"/>
      <c r="J46" s="115"/>
      <c r="K46" s="115"/>
      <c r="L46" s="115"/>
      <c r="M46" s="115"/>
      <c r="N46" s="115"/>
      <c r="O46" s="115"/>
      <c r="P46" s="115"/>
      <c r="Q46" s="115"/>
      <c r="R46" s="115"/>
      <c r="S46" s="115"/>
      <c r="T46" s="115"/>
      <c r="U46" s="115"/>
      <c r="V46" s="115"/>
      <c r="W46" s="115"/>
      <c r="X46" s="115"/>
      <c r="Y46" s="115"/>
      <c r="Z46" s="115"/>
      <c r="AA46" s="115"/>
      <c r="AB46" s="115"/>
      <c r="AC46" s="116"/>
    </row>
    <row r="47" spans="1:29" customFormat="1" ht="135.75" customHeight="1" x14ac:dyDescent="0.2">
      <c r="A47" s="475" t="s">
        <v>214</v>
      </c>
      <c r="B47" s="476"/>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7"/>
    </row>
    <row r="48" spans="1:29" customFormat="1" x14ac:dyDescent="0.2">
      <c r="A48" s="451" t="s">
        <v>133</v>
      </c>
      <c r="B48" s="451"/>
      <c r="C48" s="451"/>
      <c r="D48" s="451"/>
      <c r="E48" s="451"/>
      <c r="F48" s="451"/>
      <c r="G48" s="451"/>
      <c r="H48" s="114"/>
      <c r="I48" s="114"/>
      <c r="J48" s="114"/>
      <c r="K48" s="114"/>
      <c r="L48" s="114"/>
      <c r="M48" s="114"/>
      <c r="N48" s="114"/>
      <c r="O48" s="114"/>
      <c r="P48" s="114"/>
      <c r="Q48" s="114"/>
      <c r="R48" s="114"/>
      <c r="S48" s="114"/>
      <c r="T48" s="114"/>
      <c r="U48" s="114"/>
      <c r="V48" s="114"/>
      <c r="W48" s="114"/>
      <c r="X48" s="114"/>
      <c r="Y48" s="114"/>
      <c r="Z48" s="114"/>
      <c r="AA48" s="114"/>
      <c r="AB48" s="114"/>
      <c r="AC48" s="114"/>
    </row>
    <row r="49" spans="1:29" customFormat="1" ht="172.15" customHeight="1" x14ac:dyDescent="0.2">
      <c r="A49" s="459" t="s">
        <v>212</v>
      </c>
      <c r="B49" s="460"/>
      <c r="C49" s="460"/>
      <c r="D49" s="460"/>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1"/>
    </row>
    <row r="50" spans="1:29" customFormat="1" ht="72" customHeight="1" x14ac:dyDescent="0.2">
      <c r="A50" s="483" t="s">
        <v>147</v>
      </c>
      <c r="B50" s="484"/>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5"/>
    </row>
    <row r="51" spans="1:29" customFormat="1" x14ac:dyDescent="0.2">
      <c r="A51" s="451" t="s">
        <v>133</v>
      </c>
      <c r="B51" s="451"/>
      <c r="C51" s="451"/>
      <c r="D51" s="451"/>
      <c r="E51" s="451"/>
      <c r="F51" s="451"/>
      <c r="G51" s="451"/>
      <c r="H51" s="114"/>
      <c r="I51" s="114"/>
      <c r="J51" s="114"/>
      <c r="K51" s="114"/>
      <c r="L51" s="114"/>
      <c r="M51" s="114"/>
      <c r="N51" s="114"/>
      <c r="O51" s="114"/>
      <c r="P51" s="114"/>
      <c r="Q51" s="114"/>
      <c r="R51" s="114"/>
      <c r="S51" s="114"/>
      <c r="T51" s="114"/>
      <c r="U51" s="114"/>
      <c r="V51" s="114"/>
      <c r="W51" s="114"/>
      <c r="X51" s="114"/>
      <c r="Y51" s="114"/>
      <c r="Z51" s="114"/>
      <c r="AA51" s="114"/>
      <c r="AB51" s="114"/>
      <c r="AC51" s="114"/>
    </row>
    <row r="52" spans="1:29" customFormat="1" ht="409.15" customHeight="1" x14ac:dyDescent="0.2">
      <c r="A52" s="437" t="s">
        <v>215</v>
      </c>
      <c r="B52" s="374"/>
      <c r="C52" s="374"/>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438"/>
    </row>
    <row r="53" spans="1:29" customFormat="1" ht="69.75" customHeight="1" x14ac:dyDescent="0.2">
      <c r="A53" s="486" t="s">
        <v>148</v>
      </c>
      <c r="B53" s="487"/>
      <c r="C53" s="487"/>
      <c r="D53" s="487"/>
      <c r="E53" s="487"/>
      <c r="F53" s="487"/>
      <c r="G53" s="487"/>
      <c r="H53" s="487"/>
      <c r="I53" s="487"/>
      <c r="J53" s="487"/>
      <c r="K53" s="487"/>
      <c r="L53" s="487"/>
      <c r="M53" s="487"/>
      <c r="N53" s="487"/>
      <c r="O53" s="487"/>
      <c r="P53" s="487"/>
      <c r="Q53" s="487"/>
      <c r="R53" s="487"/>
      <c r="S53" s="487"/>
      <c r="T53" s="487"/>
      <c r="U53" s="487"/>
      <c r="V53" s="487"/>
      <c r="W53" s="487"/>
      <c r="X53" s="487"/>
      <c r="Y53" s="487"/>
      <c r="Z53" s="487"/>
      <c r="AA53" s="487"/>
      <c r="AB53" s="487"/>
      <c r="AC53" s="488"/>
    </row>
    <row r="54" spans="1:29" customFormat="1" x14ac:dyDescent="0.2">
      <c r="A54" s="451" t="s">
        <v>133</v>
      </c>
      <c r="B54" s="451"/>
      <c r="C54" s="451"/>
      <c r="D54" s="451"/>
      <c r="E54" s="451"/>
      <c r="F54" s="451"/>
      <c r="G54" s="451"/>
      <c r="H54" s="114"/>
      <c r="I54" s="114"/>
      <c r="J54" s="114"/>
      <c r="K54" s="114"/>
      <c r="L54" s="114"/>
      <c r="M54" s="114"/>
      <c r="N54" s="114"/>
      <c r="O54" s="114"/>
      <c r="P54" s="114"/>
      <c r="Q54" s="114"/>
      <c r="R54" s="114"/>
      <c r="S54" s="114"/>
      <c r="T54" s="114"/>
      <c r="U54" s="114"/>
      <c r="V54" s="114"/>
      <c r="W54" s="114"/>
      <c r="X54" s="114"/>
      <c r="Y54" s="114"/>
      <c r="Z54" s="114"/>
      <c r="AA54" s="114"/>
      <c r="AB54" s="114"/>
      <c r="AC54" s="114"/>
    </row>
    <row r="55" spans="1:29" customFormat="1" ht="129.75" customHeight="1" x14ac:dyDescent="0.2">
      <c r="A55" s="479" t="s">
        <v>216</v>
      </c>
      <c r="B55" s="480"/>
      <c r="C55" s="480"/>
      <c r="D55" s="480"/>
      <c r="E55" s="480"/>
      <c r="F55" s="480"/>
      <c r="G55" s="480"/>
      <c r="H55" s="480"/>
      <c r="I55" s="480"/>
      <c r="J55" s="480"/>
      <c r="K55" s="480"/>
      <c r="L55" s="480"/>
      <c r="M55" s="480"/>
      <c r="N55" s="480"/>
      <c r="O55" s="480"/>
      <c r="P55" s="480"/>
      <c r="Q55" s="480"/>
      <c r="R55" s="480"/>
      <c r="S55" s="480"/>
      <c r="T55" s="480"/>
      <c r="U55" s="480"/>
      <c r="V55" s="480"/>
      <c r="W55" s="480"/>
      <c r="X55" s="480"/>
      <c r="Y55" s="480"/>
      <c r="Z55" s="480"/>
      <c r="AA55" s="480"/>
      <c r="AB55" s="480"/>
      <c r="AC55" s="481"/>
    </row>
    <row r="56" spans="1:29" x14ac:dyDescent="0.2">
      <c r="A56" s="458" t="s">
        <v>133</v>
      </c>
      <c r="B56" s="458"/>
      <c r="C56" s="458"/>
      <c r="D56" s="458"/>
      <c r="E56" s="458"/>
      <c r="F56" s="458"/>
      <c r="G56" s="458"/>
      <c r="H56" s="117"/>
      <c r="I56" s="117"/>
      <c r="J56" s="117"/>
      <c r="K56" s="117"/>
      <c r="L56" s="117"/>
      <c r="M56" s="117"/>
      <c r="N56" s="117"/>
      <c r="O56" s="117"/>
      <c r="P56" s="117"/>
      <c r="Q56" s="117"/>
      <c r="R56" s="117"/>
      <c r="S56" s="117"/>
      <c r="T56" s="117"/>
      <c r="U56" s="117"/>
      <c r="V56" s="117"/>
      <c r="W56" s="117"/>
      <c r="X56" s="117"/>
      <c r="Y56" s="117"/>
      <c r="Z56" s="117"/>
      <c r="AA56" s="117"/>
      <c r="AB56" s="117"/>
      <c r="AC56" s="117"/>
    </row>
    <row r="57" spans="1:29" ht="24" customHeight="1" x14ac:dyDescent="0.2">
      <c r="A57" s="478" t="s">
        <v>149</v>
      </c>
      <c r="B57" s="478"/>
      <c r="C57" s="478"/>
      <c r="D57" s="478"/>
      <c r="E57" s="478"/>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row>
    <row r="58" spans="1:29" hidden="1" x14ac:dyDescent="0.2">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row>
    <row r="59" spans="1:29" ht="81.75" customHeight="1" x14ac:dyDescent="0.2">
      <c r="A59" s="479" t="s">
        <v>150</v>
      </c>
      <c r="B59" s="480"/>
      <c r="C59" s="480"/>
      <c r="D59" s="480"/>
      <c r="E59" s="480"/>
      <c r="F59" s="480"/>
      <c r="G59" s="480"/>
      <c r="H59" s="480"/>
      <c r="I59" s="480"/>
      <c r="J59" s="480"/>
      <c r="K59" s="480"/>
      <c r="L59" s="480"/>
      <c r="M59" s="480"/>
      <c r="N59" s="480"/>
      <c r="O59" s="480"/>
      <c r="P59" s="480"/>
      <c r="Q59" s="480"/>
      <c r="R59" s="480"/>
      <c r="S59" s="480"/>
      <c r="T59" s="480"/>
      <c r="U59" s="480"/>
      <c r="V59" s="480"/>
      <c r="W59" s="480"/>
      <c r="X59" s="480"/>
      <c r="Y59" s="480"/>
      <c r="Z59" s="480"/>
      <c r="AA59" s="480"/>
      <c r="AB59" s="480"/>
      <c r="AC59" s="481"/>
    </row>
    <row r="60" spans="1:29" x14ac:dyDescent="0.2">
      <c r="A60" s="482" t="s">
        <v>133</v>
      </c>
      <c r="B60" s="482"/>
      <c r="C60" s="482"/>
      <c r="D60" s="482"/>
      <c r="E60" s="482"/>
      <c r="F60" s="482"/>
      <c r="G60" s="482"/>
      <c r="H60" s="118"/>
      <c r="I60" s="118"/>
      <c r="J60" s="118"/>
      <c r="K60" s="118"/>
      <c r="L60" s="118"/>
      <c r="M60" s="118"/>
      <c r="N60" s="118"/>
      <c r="O60" s="118"/>
      <c r="P60" s="118"/>
      <c r="Q60" s="118"/>
      <c r="R60" s="118"/>
      <c r="S60" s="118"/>
      <c r="T60" s="118"/>
      <c r="U60" s="118"/>
      <c r="V60" s="118"/>
      <c r="W60" s="118"/>
      <c r="X60" s="118"/>
      <c r="Y60" s="118"/>
      <c r="Z60" s="118"/>
      <c r="AA60" s="118"/>
      <c r="AB60" s="118"/>
      <c r="AC60" s="118"/>
    </row>
    <row r="61" spans="1:29" x14ac:dyDescent="0.2">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row>
    <row r="62" spans="1:29" x14ac:dyDescent="0.2">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row>
    <row r="63" spans="1:29" x14ac:dyDescent="0.2">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row>
    <row r="64" spans="1:29" x14ac:dyDescent="0.2">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row>
    <row r="65" spans="1:29" x14ac:dyDescent="0.2">
      <c r="A65" s="100"/>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row>
    <row r="66" spans="1:29" x14ac:dyDescent="0.2">
      <c r="A66" s="100"/>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row>
    <row r="67" spans="1:29" x14ac:dyDescent="0.2">
      <c r="A67" s="100"/>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row>
    <row r="68" spans="1:29" x14ac:dyDescent="0.2">
      <c r="A68" s="100"/>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row>
    <row r="69" spans="1:29" x14ac:dyDescent="0.2">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row>
    <row r="70" spans="1:29" x14ac:dyDescent="0.2">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row>
    <row r="71" spans="1:29" x14ac:dyDescent="0.2">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row>
    <row r="72" spans="1:29" x14ac:dyDescent="0.2">
      <c r="A72" s="100"/>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row>
    <row r="73" spans="1:29" x14ac:dyDescent="0.2">
      <c r="A73" s="100"/>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row>
    <row r="74" spans="1:29" x14ac:dyDescent="0.2">
      <c r="A74" s="100"/>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row>
    <row r="75" spans="1:29" x14ac:dyDescent="0.2">
      <c r="A75" s="100"/>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row>
    <row r="76" spans="1:29" x14ac:dyDescent="0.2">
      <c r="A76" s="100"/>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row>
    <row r="77" spans="1:29" x14ac:dyDescent="0.2">
      <c r="A77" s="100"/>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row>
    <row r="78" spans="1:29" x14ac:dyDescent="0.2">
      <c r="A78" s="100"/>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row>
    <row r="79" spans="1:29" x14ac:dyDescent="0.2">
      <c r="A79" s="100"/>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row>
    <row r="80" spans="1:29" x14ac:dyDescent="0.2">
      <c r="A80" s="100"/>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row>
    <row r="81" spans="1:29" x14ac:dyDescent="0.2">
      <c r="A81" s="100"/>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row>
    <row r="82" spans="1:29" x14ac:dyDescent="0.2">
      <c r="A82" s="100"/>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row>
    <row r="83" spans="1:29" x14ac:dyDescent="0.2">
      <c r="A83" s="100"/>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row>
    <row r="84" spans="1:29" x14ac:dyDescent="0.2">
      <c r="A84" s="100"/>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row>
    <row r="85" spans="1:29" x14ac:dyDescent="0.2">
      <c r="A85" s="100"/>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row>
    <row r="86" spans="1:29" x14ac:dyDescent="0.2">
      <c r="A86" s="100"/>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row>
    <row r="87" spans="1:29" x14ac:dyDescent="0.2">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row>
    <row r="88" spans="1:29" x14ac:dyDescent="0.2">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row>
    <row r="89" spans="1:29" x14ac:dyDescent="0.2">
      <c r="A89" s="100"/>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row>
    <row r="90" spans="1:29" x14ac:dyDescent="0.2">
      <c r="A90" s="100"/>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row>
    <row r="91" spans="1:29" x14ac:dyDescent="0.2">
      <c r="A91" s="100"/>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row>
    <row r="92" spans="1:29" x14ac:dyDescent="0.2">
      <c r="A92" s="100"/>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row>
    <row r="93" spans="1:29" x14ac:dyDescent="0.2">
      <c r="A93" s="100"/>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row>
    <row r="94" spans="1:29" x14ac:dyDescent="0.2">
      <c r="A94" s="100"/>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row>
    <row r="95" spans="1:29" x14ac:dyDescent="0.2">
      <c r="A95" s="100"/>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row>
    <row r="96" spans="1:29" x14ac:dyDescent="0.2">
      <c r="A96" s="100"/>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row>
    <row r="97" spans="1:29" x14ac:dyDescent="0.2">
      <c r="A97" s="100"/>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row>
    <row r="98" spans="1:29" x14ac:dyDescent="0.2">
      <c r="A98" s="100"/>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row>
    <row r="99" spans="1:29" x14ac:dyDescent="0.2">
      <c r="A99" s="100"/>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row>
    <row r="100" spans="1:29" x14ac:dyDescent="0.2">
      <c r="A100" s="100"/>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row>
    <row r="101" spans="1:29" x14ac:dyDescent="0.2">
      <c r="A101" s="100"/>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row>
    <row r="102" spans="1:29" x14ac:dyDescent="0.2">
      <c r="A102" s="100"/>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row>
    <row r="103" spans="1:29" x14ac:dyDescent="0.2">
      <c r="A103" s="100"/>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row>
    <row r="104" spans="1:29" x14ac:dyDescent="0.2">
      <c r="A104" s="100"/>
      <c r="B104" s="100"/>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row>
    <row r="105" spans="1:29" x14ac:dyDescent="0.2">
      <c r="A105" s="100"/>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row>
    <row r="106" spans="1:29" x14ac:dyDescent="0.2">
      <c r="A106" s="100"/>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row>
    <row r="107" spans="1:29" x14ac:dyDescent="0.2">
      <c r="A107" s="100"/>
      <c r="B107" s="100"/>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row>
    <row r="108" spans="1:29" x14ac:dyDescent="0.2">
      <c r="A108" s="100"/>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row>
    <row r="109" spans="1:29" x14ac:dyDescent="0.2">
      <c r="A109" s="100"/>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row>
    <row r="110" spans="1:29" x14ac:dyDescent="0.2">
      <c r="A110" s="100"/>
      <c r="B110" s="100"/>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row>
    <row r="111" spans="1:29" x14ac:dyDescent="0.2">
      <c r="A111" s="100"/>
      <c r="B111" s="100"/>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row>
    <row r="112" spans="1:29" x14ac:dyDescent="0.2">
      <c r="A112" s="100"/>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row>
    <row r="113" spans="1:29" x14ac:dyDescent="0.2">
      <c r="A113" s="100"/>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row>
    <row r="114" spans="1:29" x14ac:dyDescent="0.2">
      <c r="A114" s="100"/>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row>
    <row r="115" spans="1:29" x14ac:dyDescent="0.2">
      <c r="A115" s="100"/>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row>
    <row r="116" spans="1:29" x14ac:dyDescent="0.2">
      <c r="A116" s="100"/>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row>
    <row r="117" spans="1:29" x14ac:dyDescent="0.2">
      <c r="A117" s="100"/>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row>
    <row r="118" spans="1:29" x14ac:dyDescent="0.2">
      <c r="A118" s="100"/>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row>
    <row r="119" spans="1:29" x14ac:dyDescent="0.2">
      <c r="A119" s="100"/>
      <c r="B119" s="100"/>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row>
    <row r="120" spans="1:29" x14ac:dyDescent="0.2">
      <c r="A120" s="100"/>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row>
    <row r="121" spans="1:29" x14ac:dyDescent="0.2">
      <c r="A121" s="100"/>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row>
    <row r="122" spans="1:29" x14ac:dyDescent="0.2">
      <c r="A122" s="100"/>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row>
    <row r="123" spans="1:29" x14ac:dyDescent="0.2">
      <c r="A123" s="100"/>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row>
    <row r="124" spans="1:29" x14ac:dyDescent="0.2">
      <c r="A124" s="100"/>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row>
    <row r="125" spans="1:29" x14ac:dyDescent="0.2">
      <c r="A125" s="100"/>
      <c r="B125" s="100"/>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row>
    <row r="126" spans="1:29" x14ac:dyDescent="0.2">
      <c r="A126" s="100"/>
      <c r="B126" s="100"/>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c r="AB126" s="100"/>
      <c r="AC126" s="100"/>
    </row>
    <row r="127" spans="1:29" x14ac:dyDescent="0.2">
      <c r="A127" s="100"/>
      <c r="B127" s="100"/>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row>
    <row r="128" spans="1:29" x14ac:dyDescent="0.2">
      <c r="A128" s="100"/>
      <c r="B128" s="100"/>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row>
    <row r="129" spans="1:29" x14ac:dyDescent="0.2">
      <c r="A129" s="100"/>
      <c r="B129" s="100"/>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row>
    <row r="130" spans="1:29" x14ac:dyDescent="0.2">
      <c r="A130" s="100"/>
      <c r="B130" s="100"/>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row>
    <row r="131" spans="1:29" x14ac:dyDescent="0.2">
      <c r="A131" s="100"/>
      <c r="B131" s="100"/>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row>
    <row r="132" spans="1:29" x14ac:dyDescent="0.2">
      <c r="A132" s="100"/>
      <c r="B132" s="100"/>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0"/>
    </row>
    <row r="133" spans="1:29" x14ac:dyDescent="0.2">
      <c r="A133" s="100"/>
      <c r="B133" s="100"/>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100"/>
      <c r="AC133" s="100"/>
    </row>
    <row r="134" spans="1:29" x14ac:dyDescent="0.2">
      <c r="A134" s="100"/>
      <c r="B134" s="100"/>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100"/>
    </row>
    <row r="135" spans="1:29" x14ac:dyDescent="0.2">
      <c r="A135" s="100"/>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100"/>
    </row>
    <row r="136" spans="1:29" x14ac:dyDescent="0.2">
      <c r="A136" s="100"/>
      <c r="B136" s="100"/>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row>
    <row r="137" spans="1:29" x14ac:dyDescent="0.2">
      <c r="A137" s="100"/>
      <c r="B137" s="100"/>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100"/>
    </row>
    <row r="138" spans="1:29" x14ac:dyDescent="0.2">
      <c r="A138" s="100"/>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row>
    <row r="139" spans="1:29" x14ac:dyDescent="0.2">
      <c r="A139" s="100"/>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row>
    <row r="140" spans="1:29" x14ac:dyDescent="0.2">
      <c r="A140" s="100"/>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row>
    <row r="141" spans="1:29" x14ac:dyDescent="0.2">
      <c r="A141" s="100"/>
      <c r="B141" s="100"/>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100"/>
      <c r="AC141" s="100"/>
    </row>
    <row r="142" spans="1:29" x14ac:dyDescent="0.2">
      <c r="A142" s="100"/>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100"/>
    </row>
    <row r="143" spans="1:29" x14ac:dyDescent="0.2">
      <c r="A143" s="100"/>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row>
    <row r="144" spans="1:29" x14ac:dyDescent="0.2">
      <c r="A144" s="100"/>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row>
    <row r="145" spans="1:29" x14ac:dyDescent="0.2">
      <c r="A145" s="100"/>
      <c r="B145" s="100"/>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100"/>
    </row>
    <row r="146" spans="1:29" x14ac:dyDescent="0.2">
      <c r="A146" s="100"/>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row>
    <row r="147" spans="1:29" x14ac:dyDescent="0.2">
      <c r="A147" s="100"/>
      <c r="B147" s="100"/>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row>
    <row r="148" spans="1:29" x14ac:dyDescent="0.2">
      <c r="A148" s="100"/>
      <c r="B148" s="100"/>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row>
    <row r="149" spans="1:29" x14ac:dyDescent="0.2">
      <c r="A149" s="100"/>
      <c r="B149" s="100"/>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row>
    <row r="150" spans="1:29" x14ac:dyDescent="0.2">
      <c r="A150" s="100"/>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row>
    <row r="151" spans="1:29" x14ac:dyDescent="0.2">
      <c r="A151" s="100"/>
      <c r="B151" s="100"/>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row>
    <row r="152" spans="1:29" x14ac:dyDescent="0.2">
      <c r="A152" s="100"/>
      <c r="B152" s="100"/>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row>
    <row r="153" spans="1:29" x14ac:dyDescent="0.2">
      <c r="A153" s="100"/>
      <c r="B153" s="10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row>
    <row r="154" spans="1:29" x14ac:dyDescent="0.2">
      <c r="A154" s="100"/>
      <c r="B154" s="100"/>
      <c r="C154" s="100"/>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c r="AA154" s="100"/>
      <c r="AB154" s="100"/>
      <c r="AC154" s="100"/>
    </row>
    <row r="155" spans="1:29" x14ac:dyDescent="0.2">
      <c r="A155" s="100"/>
      <c r="B155" s="100"/>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row>
    <row r="156" spans="1:29" x14ac:dyDescent="0.2">
      <c r="A156" s="100"/>
      <c r="B156" s="100"/>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c r="AA156" s="100"/>
      <c r="AB156" s="100"/>
      <c r="AC156" s="100"/>
    </row>
    <row r="157" spans="1:29" x14ac:dyDescent="0.2">
      <c r="A157" s="100"/>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row>
    <row r="158" spans="1:29" x14ac:dyDescent="0.2">
      <c r="A158" s="100"/>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row>
    <row r="159" spans="1:29" x14ac:dyDescent="0.2">
      <c r="A159" s="100"/>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row>
    <row r="160" spans="1:29" x14ac:dyDescent="0.2">
      <c r="A160" s="100"/>
      <c r="B160" s="100"/>
      <c r="C160" s="100"/>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row>
    <row r="161" spans="1:29" x14ac:dyDescent="0.2">
      <c r="A161" s="100"/>
      <c r="B161" s="100"/>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100"/>
      <c r="AC161" s="100"/>
    </row>
    <row r="162" spans="1:29" x14ac:dyDescent="0.2">
      <c r="A162" s="100"/>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row>
    <row r="163" spans="1:29" x14ac:dyDescent="0.2">
      <c r="A163" s="100"/>
      <c r="B163" s="100"/>
      <c r="C163" s="100"/>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row>
    <row r="164" spans="1:29" x14ac:dyDescent="0.2">
      <c r="A164" s="100"/>
      <c r="B164" s="100"/>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row>
    <row r="165" spans="1:29" x14ac:dyDescent="0.2">
      <c r="A165" s="100"/>
      <c r="B165" s="100"/>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0"/>
      <c r="AC165" s="100"/>
    </row>
    <row r="166" spans="1:29" x14ac:dyDescent="0.2">
      <c r="A166" s="100"/>
      <c r="B166" s="100"/>
      <c r="C166" s="100"/>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row>
    <row r="167" spans="1:29" x14ac:dyDescent="0.2">
      <c r="A167" s="100"/>
      <c r="B167" s="100"/>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row>
    <row r="168" spans="1:29" x14ac:dyDescent="0.2">
      <c r="A168" s="100"/>
      <c r="B168" s="100"/>
      <c r="C168" s="100"/>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row>
    <row r="169" spans="1:29" x14ac:dyDescent="0.2">
      <c r="A169" s="100"/>
      <c r="B169" s="100"/>
      <c r="C169" s="100"/>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0"/>
      <c r="Z169" s="100"/>
      <c r="AA169" s="100"/>
      <c r="AB169" s="100"/>
      <c r="AC169" s="100"/>
    </row>
    <row r="170" spans="1:29" x14ac:dyDescent="0.2">
      <c r="A170" s="100"/>
      <c r="B170" s="100"/>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row>
    <row r="171" spans="1:29" x14ac:dyDescent="0.2">
      <c r="A171" s="100"/>
      <c r="B171" s="100"/>
      <c r="C171" s="100"/>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c r="Z171" s="100"/>
      <c r="AA171" s="100"/>
      <c r="AB171" s="100"/>
      <c r="AC171" s="100"/>
    </row>
    <row r="172" spans="1:29" x14ac:dyDescent="0.2">
      <c r="A172" s="100"/>
      <c r="B172" s="100"/>
      <c r="C172" s="100"/>
      <c r="D172" s="100"/>
      <c r="E172" s="100"/>
      <c r="F172" s="100"/>
      <c r="G172" s="100"/>
      <c r="H172" s="100"/>
      <c r="I172" s="100"/>
      <c r="J172" s="100"/>
      <c r="K172" s="100"/>
      <c r="L172" s="100"/>
      <c r="M172" s="100"/>
      <c r="N172" s="100"/>
      <c r="O172" s="100"/>
      <c r="P172" s="100"/>
      <c r="Q172" s="100"/>
      <c r="R172" s="100"/>
      <c r="S172" s="100"/>
      <c r="T172" s="100"/>
      <c r="U172" s="100"/>
      <c r="V172" s="100"/>
      <c r="W172" s="100"/>
      <c r="X172" s="100"/>
      <c r="Y172" s="100"/>
      <c r="Z172" s="100"/>
      <c r="AA172" s="100"/>
      <c r="AB172" s="100"/>
      <c r="AC172" s="100"/>
    </row>
    <row r="173" spans="1:29" x14ac:dyDescent="0.2">
      <c r="A173" s="100"/>
      <c r="B173" s="100"/>
      <c r="C173" s="100"/>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100"/>
      <c r="AC173" s="100"/>
    </row>
    <row r="174" spans="1:29" x14ac:dyDescent="0.2">
      <c r="A174" s="100"/>
      <c r="B174" s="100"/>
      <c r="C174" s="100"/>
      <c r="D174" s="100"/>
      <c r="E174" s="100"/>
      <c r="F174" s="100"/>
      <c r="G174" s="100"/>
      <c r="H174" s="100"/>
      <c r="I174" s="100"/>
      <c r="J174" s="100"/>
      <c r="K174" s="100"/>
      <c r="L174" s="100"/>
      <c r="M174" s="100"/>
      <c r="N174" s="100"/>
      <c r="O174" s="100"/>
      <c r="P174" s="100"/>
      <c r="Q174" s="100"/>
      <c r="R174" s="100"/>
      <c r="S174" s="100"/>
      <c r="T174" s="100"/>
      <c r="U174" s="100"/>
      <c r="V174" s="100"/>
      <c r="W174" s="100"/>
      <c r="X174" s="100"/>
      <c r="Y174" s="100"/>
      <c r="Z174" s="100"/>
      <c r="AA174" s="100"/>
      <c r="AB174" s="100"/>
      <c r="AC174" s="100"/>
    </row>
    <row r="175" spans="1:29" x14ac:dyDescent="0.2">
      <c r="A175" s="100"/>
      <c r="B175" s="100"/>
      <c r="C175" s="100"/>
      <c r="D175" s="100"/>
      <c r="E175" s="100"/>
      <c r="F175" s="100"/>
      <c r="G175" s="100"/>
      <c r="H175" s="100"/>
      <c r="I175" s="100"/>
      <c r="J175" s="100"/>
      <c r="K175" s="100"/>
      <c r="L175" s="100"/>
      <c r="M175" s="100"/>
      <c r="N175" s="100"/>
      <c r="O175" s="100"/>
      <c r="P175" s="100"/>
      <c r="Q175" s="100"/>
      <c r="R175" s="100"/>
      <c r="S175" s="100"/>
      <c r="T175" s="100"/>
      <c r="U175" s="100"/>
      <c r="V175" s="100"/>
      <c r="W175" s="100"/>
      <c r="X175" s="100"/>
      <c r="Y175" s="100"/>
      <c r="Z175" s="100"/>
      <c r="AA175" s="100"/>
      <c r="AB175" s="100"/>
      <c r="AC175" s="100"/>
    </row>
    <row r="176" spans="1:29" x14ac:dyDescent="0.2">
      <c r="A176" s="100"/>
      <c r="B176" s="100"/>
      <c r="C176" s="100"/>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c r="Z176" s="100"/>
      <c r="AA176" s="100"/>
      <c r="AB176" s="100"/>
      <c r="AC176" s="100"/>
    </row>
    <row r="177" spans="1:29" x14ac:dyDescent="0.2">
      <c r="A177" s="100"/>
      <c r="B177" s="100"/>
      <c r="C177" s="100"/>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c r="AA177" s="100"/>
      <c r="AB177" s="100"/>
      <c r="AC177" s="100"/>
    </row>
    <row r="178" spans="1:29" x14ac:dyDescent="0.2">
      <c r="A178" s="100"/>
      <c r="B178" s="100"/>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row>
    <row r="179" spans="1:29" x14ac:dyDescent="0.2">
      <c r="A179" s="100"/>
      <c r="B179" s="100"/>
      <c r="C179" s="100"/>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00"/>
    </row>
    <row r="180" spans="1:29" x14ac:dyDescent="0.2">
      <c r="A180" s="100"/>
      <c r="B180" s="100"/>
      <c r="C180" s="100"/>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c r="Z180" s="100"/>
      <c r="AA180" s="100"/>
      <c r="AB180" s="100"/>
      <c r="AC180" s="100"/>
    </row>
    <row r="181" spans="1:29" x14ac:dyDescent="0.2">
      <c r="A181" s="100"/>
      <c r="B181" s="100"/>
      <c r="C181" s="100"/>
      <c r="D181" s="100"/>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c r="AA181" s="100"/>
      <c r="AB181" s="100"/>
      <c r="AC181" s="100"/>
    </row>
    <row r="182" spans="1:29" x14ac:dyDescent="0.2">
      <c r="A182" s="100"/>
      <c r="B182" s="100"/>
      <c r="C182" s="100"/>
      <c r="D182" s="100"/>
      <c r="E182" s="100"/>
      <c r="F182" s="100"/>
      <c r="G182" s="100"/>
      <c r="H182" s="100"/>
      <c r="I182" s="100"/>
      <c r="J182" s="100"/>
      <c r="K182" s="100"/>
      <c r="L182" s="100"/>
      <c r="M182" s="100"/>
      <c r="N182" s="100"/>
      <c r="O182" s="100"/>
      <c r="P182" s="100"/>
      <c r="Q182" s="100"/>
      <c r="R182" s="100"/>
      <c r="S182" s="100"/>
      <c r="T182" s="100"/>
      <c r="U182" s="100"/>
      <c r="V182" s="100"/>
      <c r="W182" s="100"/>
      <c r="X182" s="100"/>
      <c r="Y182" s="100"/>
      <c r="Z182" s="100"/>
      <c r="AA182" s="100"/>
      <c r="AB182" s="100"/>
      <c r="AC182" s="100"/>
    </row>
    <row r="183" spans="1:29" x14ac:dyDescent="0.2">
      <c r="A183" s="100"/>
      <c r="B183" s="100"/>
      <c r="C183" s="100"/>
      <c r="D183" s="100"/>
      <c r="E183" s="100"/>
      <c r="F183" s="100"/>
      <c r="G183" s="100"/>
      <c r="H183" s="100"/>
      <c r="I183" s="100"/>
      <c r="J183" s="100"/>
      <c r="K183" s="100"/>
      <c r="L183" s="100"/>
      <c r="M183" s="100"/>
      <c r="N183" s="100"/>
      <c r="O183" s="100"/>
      <c r="P183" s="100"/>
      <c r="Q183" s="100"/>
      <c r="R183" s="100"/>
      <c r="S183" s="100"/>
      <c r="T183" s="100"/>
      <c r="U183" s="100"/>
      <c r="V183" s="100"/>
      <c r="W183" s="100"/>
      <c r="X183" s="100"/>
      <c r="Y183" s="100"/>
      <c r="Z183" s="100"/>
      <c r="AA183" s="100"/>
      <c r="AB183" s="100"/>
      <c r="AC183" s="100"/>
    </row>
    <row r="184" spans="1:29" x14ac:dyDescent="0.2">
      <c r="A184" s="100"/>
      <c r="B184" s="100"/>
      <c r="C184" s="100"/>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c r="Z184" s="100"/>
      <c r="AA184" s="100"/>
      <c r="AB184" s="100"/>
      <c r="AC184" s="100"/>
    </row>
    <row r="185" spans="1:29" x14ac:dyDescent="0.2">
      <c r="A185" s="100"/>
      <c r="B185" s="100"/>
      <c r="C185" s="100"/>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row>
    <row r="186" spans="1:29" x14ac:dyDescent="0.2">
      <c r="A186" s="100"/>
      <c r="B186" s="100"/>
      <c r="C186" s="100"/>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row>
    <row r="187" spans="1:29" x14ac:dyDescent="0.2">
      <c r="A187" s="100"/>
      <c r="B187" s="100"/>
      <c r="C187" s="100"/>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row>
    <row r="188" spans="1:29" x14ac:dyDescent="0.2">
      <c r="A188" s="100"/>
      <c r="B188" s="100"/>
      <c r="C188" s="100"/>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c r="Z188" s="100"/>
      <c r="AA188" s="100"/>
      <c r="AB188" s="100"/>
      <c r="AC188" s="100"/>
    </row>
    <row r="189" spans="1:29" x14ac:dyDescent="0.2">
      <c r="A189" s="100"/>
      <c r="B189" s="100"/>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row>
    <row r="190" spans="1:29" x14ac:dyDescent="0.2">
      <c r="A190" s="100"/>
      <c r="B190" s="100"/>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row>
    <row r="191" spans="1:29" x14ac:dyDescent="0.2">
      <c r="A191" s="100"/>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row>
    <row r="192" spans="1:29" x14ac:dyDescent="0.2">
      <c r="A192" s="100"/>
      <c r="B192" s="100"/>
      <c r="C192" s="100"/>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row>
  </sheetData>
  <sheetProtection algorithmName="SHA-512" hashValue="ASW1Q+w5HaZCxjQs7H3F0TNjkK+KhB9v5F8SS/HEn1iU3epUqQIJiy11uCZlX91QaKcp3WeIueP75MfFmRPwXg==" saltValue="AisH5485kSrFcjcxojoeIw==" spinCount="100000" sheet="1" objects="1" scenarios="1"/>
  <mergeCells count="52">
    <mergeCell ref="AE6:AQ6"/>
    <mergeCell ref="AE5:AQ5"/>
    <mergeCell ref="AE4:AQ4"/>
    <mergeCell ref="AE3:AQ3"/>
    <mergeCell ref="AE2:AQ2"/>
    <mergeCell ref="A56:G56"/>
    <mergeCell ref="A57:AC57"/>
    <mergeCell ref="A59:AC59"/>
    <mergeCell ref="A60:G60"/>
    <mergeCell ref="A50:AC50"/>
    <mergeCell ref="A51:G51"/>
    <mergeCell ref="A52:AC52"/>
    <mergeCell ref="A53:AC53"/>
    <mergeCell ref="A54:G54"/>
    <mergeCell ref="A55:AC55"/>
    <mergeCell ref="A49:AC49"/>
    <mergeCell ref="A38:AC38"/>
    <mergeCell ref="A39:AC39"/>
    <mergeCell ref="A40:AC40"/>
    <mergeCell ref="A41:G41"/>
    <mergeCell ref="A42:AC42"/>
    <mergeCell ref="A43:AC43"/>
    <mergeCell ref="A44:AC44"/>
    <mergeCell ref="A45:AC45"/>
    <mergeCell ref="A46:G46"/>
    <mergeCell ref="A47:AC47"/>
    <mergeCell ref="A48:G48"/>
    <mergeCell ref="A37:AC37"/>
    <mergeCell ref="A26:G26"/>
    <mergeCell ref="A27:AC27"/>
    <mergeCell ref="A28:AC28"/>
    <mergeCell ref="A29:AC29"/>
    <mergeCell ref="A30:G30"/>
    <mergeCell ref="A31:AC31"/>
    <mergeCell ref="A32:G32"/>
    <mergeCell ref="A33:AC33"/>
    <mergeCell ref="A34:G34"/>
    <mergeCell ref="A35:AC35"/>
    <mergeCell ref="A36:G36"/>
    <mergeCell ref="A9:AC9"/>
    <mergeCell ref="A25:AC25"/>
    <mergeCell ref="A11:AC11"/>
    <mergeCell ref="A13:AC13"/>
    <mergeCell ref="A15:AC15"/>
    <mergeCell ref="A16:AC16"/>
    <mergeCell ref="A17:AC17"/>
    <mergeCell ref="A18:AC18"/>
    <mergeCell ref="A19:AC19"/>
    <mergeCell ref="B20:AC20"/>
    <mergeCell ref="A21:AC21"/>
    <mergeCell ref="A22:AC22"/>
    <mergeCell ref="A23:AC23"/>
  </mergeCells>
  <hyperlinks>
    <hyperlink ref="A50" r:id="rId1" display="Ergänzende Information zum Deutschen Nachhaltigkeitskodex (DNK): Der DNK ist ein Standard für Transparenz über Nachhaltigkeitsmanagement von Unternehmen. Weitere Informationen s. unter http://www.deutscher-nachhaltigkeitskodex.de/de/startseite.html"/>
    <hyperlink ref="A38" r:id="rId2" display="Deutsche Gesellschaft für Nachhaltiges Bauen e.V., http://www.dgnb-system.de/de/system/kriterien/"/>
    <hyperlink ref="A38:AC38" r:id="rId3" display="Nachhaltiges Bauen e.V., https://www.dgnb-system.de/de/gebaeude/kriterien/)"/>
    <hyperlink ref="A26" location="_1.1_Abwassermenge" display="Zurück zum Fragenkatalog"/>
    <hyperlink ref="A30" location="_2_Fläche" display="Zurück zum Fragenkatalog"/>
    <hyperlink ref="A32" location="_3_Luft" display="Zurück zum Fragenkatalog"/>
    <hyperlink ref="A34" location="_3_Luft" display="Zurück zum Fragenkatalog"/>
    <hyperlink ref="A41" location="_3_Luft" display="Zurück zum Fragenkatalog"/>
    <hyperlink ref="A36" location="_5.1_B_Erzeugung" display="Zurück zum Fragenkatalog"/>
    <hyperlink ref="A46" location="_7_Transportaufkommen" display="Zurück zum Fragenkatalog"/>
    <hyperlink ref="A48" location="_8_Aufbau_Wissen" display="Zurück zum Fragenkatalog"/>
    <hyperlink ref="A51" location="_9_UmweltfreundlicheBeschaffung" display="Zurück zum Fragenkatalog"/>
    <hyperlink ref="A54" location="_10_UmweltwirkungAnstoßen" display="Zurück zum Fragenkatalog"/>
    <hyperlink ref="A56" location="_11_Indirekte_Wirkungen_Keine" display="Zurück zum Fragenkatalog"/>
    <hyperlink ref="A26:G26" location="'Formular Erreichte Zielbeiträge'!A83" display="Zurück zum Fragenkatalog"/>
    <hyperlink ref="A30:G30" location="'Formular Erreichte Zielbeiträge'!A94" display="Zurück zum Fragenkatalog"/>
    <hyperlink ref="A32:G32" location="'Formular Erreichte Zielbeiträge'!A105" display="Zurück zum Fragenkatalog"/>
    <hyperlink ref="A34:G34" location="'Formular Erreichte Zielbeiträge'!A116" display="Zurück zum Fragenkatalog"/>
    <hyperlink ref="A36:G36" location="'Formular Erreichte Zielbeiträge'!A137" display="Zurück zum Fragenkatalog"/>
    <hyperlink ref="A41:G41" location="Materialeinsatz6" display="Zurück zum Fragenkatalog"/>
    <hyperlink ref="A46:G46" location="'Formular Erreichte Zielbeiträge'!A83" display="Zurück zum Fragenkatalog"/>
    <hyperlink ref="A48:G48" location="'Formular Erreichte Zielbeiträge'!A94" display="Zurück zum Fragenkatalog"/>
    <hyperlink ref="A51:G51" location="'Formular Erreichte Zielbeiträge'!A105" display="Zurück zum Fragenkatalog"/>
    <hyperlink ref="A56:G56" location="'Formular Erreichte Zielbeiträge'!A137" display="Zurück zum Fragenkatalog"/>
    <hyperlink ref="A54:G54" location="'Formular Erreichte Zielbeiträge'!A116" display="Zurück zum Fragenkatalog"/>
    <hyperlink ref="A60:G60" location="'Formular Erreichte Zielbeiträge'!A321" display="Zurück zum Fragenkatalog"/>
    <hyperlink ref="A23:AC23" r:id="rId4" display="Weitere hilfreiche Informationen zum Querschnittsziel Nachhaltige Entwicklung finden Sie auf der EFRE-Internetseite 2021-27.efre-bw.de"/>
  </hyperlinks>
  <pageMargins left="0.31496062992125984" right="0.31496062992125984" top="0.19685039370078741" bottom="0.39370078740157483" header="0" footer="0.19685039370078741"/>
  <pageSetup paperSize="9" scale="88" fitToHeight="0" orientation="portrait" r:id="rId5"/>
  <headerFooter differentFirst="1">
    <oddFooter>&amp;C&amp;P</oddFooter>
    <firstFooter>&amp;LFormularstand: 19.04.2022&amp;C&amp;P</firstFooter>
  </headerFooter>
  <rowBreaks count="1" manualBreakCount="1">
    <brk id="36" max="28" man="1"/>
  </rowBreaks>
  <colBreaks count="1" manualBreakCount="1">
    <brk id="37" max="1048575" man="1"/>
  </col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ndort xmlns="f0a6c3f4-25a7-4ed4-8aeb-4a0769efc5e6">Öffentliches Dokument</Standort>
    <Standort_x0020_ZuMa_x0020_oder_x0020_EFRE_x002d_Internetseite xmlns="4cca0dfe-6cf5-4daf-a408-515587581398">EFRE-Internetseite</Standort_x0020_ZuMa_x0020_oder_x0020_EFRE_x002d_Internetseite>
    <Gültig_x0020_bis xmlns="f0a6c3f4-25a7-4ed4-8aeb-4a0769efc5e6" xsi:nil="true"/>
    <Verantwortlicher xmlns="ba583da3-5591-4248-ab4a-2115bb7f9dc5">
      <UserInfo>
        <DisplayName/>
        <AccountId xsi:nil="true"/>
        <AccountType/>
      </UserInfo>
    </Verantwortlicher>
    <zgSt xmlns="4cca0dfe-6cf5-4daf-a408-515587581398">zgStV</zgSt>
    <Metadaten_x0020_ge_x00e4_ndert_x0020_von xmlns="4cca0dfe-6cf5-4daf-a408-515587581398">
      <UserInfo>
        <DisplayName/>
        <AccountId xsi:nil="true"/>
        <AccountType/>
      </UserInfo>
    </Metadaten_x0020_ge_x00e4_ndert_x0020_von>
    <_x0056_wV1 xmlns="4cca0dfe-6cf5-4daf-a408-515587581398">1 VwV EVI +</_x0056_wV1>
    <Inhalt_x0020_des_x0020_Dokuments xmlns="4cca0dfe-6cf5-4daf-a408-515587581398">60 Zwischen-/Verwendungsnachweis | Zielbeitragsformular</Inhalt_x0020_des_x0020_Dokuments>
    <Foerdertatbestand xmlns="4cca0dfe-6cf5-4daf-a408-515587581398">1 VwV EVI + | Technologie-Transfermanagement (TTM)</Foerdertatbestand>
    <Verfahrensschritt xmlns="4cca0dfe-6cf5-4daf-a408-515587581398">60 Zwischen-/Verwendungsnachweis</Verfahrensschritt>
    <j0321ce628a14bedbca7f692c0db0ac3 xmlns="f0a6c3f4-25a7-4ed4-8aeb-4a0769efc5e6">
      <Terms xmlns="http://schemas.microsoft.com/office/infopath/2007/PartnerControls"/>
    </j0321ce628a14bedbca7f692c0db0ac3>
    <Bemerkung xmlns="4cca0dfe-6cf5-4daf-a408-515587581398" xsi:nil="true"/>
    <Art_x0020_des_x0020_Formulars xmlns="f0a6c3f4-25a7-4ed4-8aeb-4a0769efc5e6">VwV-spezifisch</Art_x0020_des_x0020_Formulars>
    <Online_x0020_ab xmlns="f0a6c3f4-25a7-4ed4-8aeb-4a0769efc5e6" xsi:nil="true"/>
    <Gültig_x0020_ab xmlns="f0a6c3f4-25a7-4ed4-8aeb-4a0769efc5e6">2025-06-04T22:00:00+00:00</Gültig_x0020_ab>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TaxCatchAll xmlns="85add35d-c6e0-4489-8974-a92c8b04369d">
      <Value>13</Value>
    </TaxCatchAll>
    <_dlc_DocId xmlns="85add35d-c6e0-4489-8974-a92c8b04369d">MLRID-1496383176-963</_dlc_DocId>
    <_dlc_DocIdUrl xmlns="85add35d-c6e0-4489-8974-a92c8b04369d">
      <Url>https://sp.bitbw.bwl.de/MLR/EFRE/Formulare_2021-27/_layouts/15/DocIdRedir.aspx?ID=MLRID-1496383176-963</Url>
      <Description>MLRID-1496383176-963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86e7ad6009d84509a38d76e3e22a534f">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d97c987efaddfc1c56f511519a6f69d"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EFB419-5216-4BE4-81CF-C7534BBF9072}">
  <ds:schemaRefs>
    <ds:schemaRef ds:uri="http://purl.org/dc/elements/1.1/"/>
    <ds:schemaRef ds:uri="http://schemas.microsoft.com/office/2006/metadata/properties"/>
    <ds:schemaRef ds:uri="f0a6c3f4-25a7-4ed4-8aeb-4a0769efc5e6"/>
    <ds:schemaRef ds:uri="ba583da3-5591-4248-ab4a-2115bb7f9dc5"/>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85add35d-c6e0-4489-8974-a92c8b04369d"/>
    <ds:schemaRef ds:uri="4cca0dfe-6cf5-4daf-a408-515587581398"/>
    <ds:schemaRef ds:uri="http://www.w3.org/XML/1998/namespace"/>
    <ds:schemaRef ds:uri="http://purl.org/dc/dcmitype/"/>
  </ds:schemaRefs>
</ds:datastoreItem>
</file>

<file path=customXml/itemProps2.xml><?xml version="1.0" encoding="utf-8"?>
<ds:datastoreItem xmlns:ds="http://schemas.openxmlformats.org/officeDocument/2006/customXml" ds:itemID="{5E1E80A8-F560-4910-94A2-30AAC6EC486F}">
  <ds:schemaRefs>
    <ds:schemaRef ds:uri="http://schemas.microsoft.com/sharepoint/v3/contenttype/forms"/>
  </ds:schemaRefs>
</ds:datastoreItem>
</file>

<file path=customXml/itemProps3.xml><?xml version="1.0" encoding="utf-8"?>
<ds:datastoreItem xmlns:ds="http://schemas.openxmlformats.org/officeDocument/2006/customXml" ds:itemID="{898D7D98-3355-4D63-B0F7-2499188D7C73}">
  <ds:schemaRefs>
    <ds:schemaRef ds:uri="http://schemas.microsoft.com/sharepoint/events"/>
  </ds:schemaRefs>
</ds:datastoreItem>
</file>

<file path=customXml/itemProps4.xml><?xml version="1.0" encoding="utf-8"?>
<ds:datastoreItem xmlns:ds="http://schemas.openxmlformats.org/officeDocument/2006/customXml" ds:itemID="{C4B73F8F-7708-40BC-A351-AB3CC89AD4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6c3f4-25a7-4ed4-8aeb-4a0769efc5e6"/>
    <ds:schemaRef ds:uri="4cca0dfe-6cf5-4daf-a408-515587581398"/>
    <ds:schemaRef ds:uri="ba583da3-5591-4248-ab4a-2115bb7f9dc5"/>
    <ds:schemaRef ds:uri="85add35d-c6e0-4489-8974-a92c8b04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 Erreichte Zielbeiträge</vt:lpstr>
      <vt:lpstr>Ergänzende Informationen</vt:lpstr>
      <vt:lpstr>'Ergänzende Informationen'!Druckbereich</vt:lpstr>
      <vt:lpstr>'Formular Erreichte Zielbeiträge'!Druckbereich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Deil, Gloria (MLR)</dc:creator>
  <cp:lastModifiedBy>Heinzelmann, Ulrike (MLR)</cp:lastModifiedBy>
  <cp:lastPrinted>2019-06-25T09:15:48Z</cp:lastPrinted>
  <dcterms:created xsi:type="dcterms:W3CDTF">2014-06-12T07:06:41Z</dcterms:created>
  <dcterms:modified xsi:type="dcterms:W3CDTF">2025-06-10T04:40:05Z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_dlc_DocIdItemGuid">
    <vt:lpwstr>e410f0ec-5e20-412a-900d-3e23164da292</vt:lpwstr>
  </property>
  <property fmtid="{D5CDD505-2E9C-101B-9397-08002B2CF9AE}" pid="4" name="Zuständige Stelle">
    <vt:lpwstr/>
  </property>
  <property fmtid="{D5CDD505-2E9C-101B-9397-08002B2CF9AE}" pid="5" name="Projekt">
    <vt:lpwstr>13;#EFRE|1d0bbcf1-cf53-47bd-9f08-30acb2c3f620</vt:lpwstr>
  </property>
</Properties>
</file>